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05" yWindow="-105" windowWidth="22785" windowHeight="14655" activeTab="2"/>
  </bookViews>
  <sheets>
    <sheet name="1-基金预算执行情况表" sheetId="7" r:id="rId1"/>
    <sheet name="3-目标" sheetId="6" r:id="rId2"/>
    <sheet name="4-评价体系" sheetId="8" r:id="rId3"/>
  </sheets>
  <externalReferences>
    <externalReference r:id="rId4"/>
  </externalReferences>
  <definedNames>
    <definedName name="_96" localSheetId="0">#REF!</definedName>
    <definedName name="_96">#REF!</definedName>
    <definedName name="_Fill" localSheetId="0" hidden="1">[1]eqpmad2!#REF!</definedName>
    <definedName name="_Fill" hidden="1">[1]eqpmad2!#REF!</definedName>
    <definedName name="ACTUAL" localSheetId="0">#REF!</definedName>
    <definedName name="ACTUAL">#REF!</definedName>
    <definedName name="F_CAST">#REF!</definedName>
    <definedName name="HWSheet">1</definedName>
    <definedName name="Module.Prix_SMC">#N/A</definedName>
    <definedName name="PLAN" localSheetId="0">#REF!</definedName>
    <definedName name="PLAN">#REF!</definedName>
    <definedName name="_xlnm.Print_Area" localSheetId="2">'4-评价体系'!$A$1:$I$21</definedName>
    <definedName name="_xlnm.Print_Titles" localSheetId="2">'4-评价体系'!$3:$3</definedName>
    <definedName name="R_" localSheetId="0">#REF!</definedName>
    <definedName name="R_">#REF!</definedName>
    <definedName name="T">#REF!</definedName>
    <definedName name="year">#REF!</definedName>
    <definedName name="工">#REF!</definedName>
    <definedName name="广告商档案">#REF!</definedName>
    <definedName name="康">#N/A</definedName>
    <definedName name="全省意见">#N/A</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7" i="8" l="1"/>
  <c r="N27" i="8"/>
  <c r="L36" i="8" l="1"/>
  <c r="N34" i="8"/>
  <c r="N33" i="8"/>
  <c r="N32" i="8"/>
  <c r="H20" i="8"/>
  <c r="D20" i="8"/>
  <c r="G19" i="8"/>
  <c r="N18" i="8"/>
  <c r="Q18" i="8" s="1"/>
  <c r="G18" i="8"/>
  <c r="G17" i="8"/>
  <c r="G16" i="8"/>
  <c r="G15" i="8"/>
  <c r="G14" i="8"/>
  <c r="G13" i="8"/>
  <c r="G12" i="8"/>
  <c r="G11" i="8"/>
  <c r="G10" i="8"/>
  <c r="G9" i="8"/>
  <c r="G8" i="8"/>
  <c r="G7" i="8"/>
  <c r="G6" i="8"/>
  <c r="G5" i="8"/>
  <c r="G4" i="8"/>
  <c r="C21" i="7"/>
  <c r="C12" i="7" s="1"/>
  <c r="C13" i="7"/>
  <c r="C6" i="7"/>
  <c r="C5" i="7"/>
  <c r="N36" i="8" l="1"/>
  <c r="N37" i="8"/>
  <c r="G20" i="8"/>
  <c r="P18" i="8"/>
  <c r="C25" i="7"/>
  <c r="C26" i="7" s="1"/>
</calcChain>
</file>

<file path=xl/sharedStrings.xml><?xml version="1.0" encoding="utf-8"?>
<sst xmlns="http://schemas.openxmlformats.org/spreadsheetml/2006/main" count="193" uniqueCount="173">
  <si>
    <t>一级
指标</t>
  </si>
  <si>
    <t>二级
指标</t>
  </si>
  <si>
    <t>三级
指标</t>
  </si>
  <si>
    <t>分值</t>
  </si>
  <si>
    <t>指标解释</t>
  </si>
  <si>
    <t>指标说明</t>
  </si>
  <si>
    <t>得分</t>
  </si>
  <si>
    <t>扣分</t>
  </si>
  <si>
    <t>扣分理由</t>
  </si>
  <si>
    <r>
      <rPr>
        <sz val="12"/>
        <color indexed="8"/>
        <rFont val="仿宋"/>
        <family val="3"/>
        <charset val="134"/>
      </rPr>
      <t>产出数量</t>
    </r>
  </si>
  <si>
    <r>
      <rPr>
        <sz val="12"/>
        <color indexed="8"/>
        <rFont val="仿宋"/>
        <family val="3"/>
        <charset val="134"/>
      </rPr>
      <t>实际
完成率</t>
    </r>
  </si>
  <si>
    <r>
      <rPr>
        <sz val="12"/>
        <color indexed="8"/>
        <rFont val="仿宋"/>
        <family val="3"/>
        <charset val="134"/>
      </rPr>
      <t>项目实施的实际产出数与计划产出数的比率，用以反映和考核项目产出数量目标的实现程度。</t>
    </r>
  </si>
  <si>
    <r>
      <rPr>
        <sz val="12"/>
        <color indexed="8"/>
        <rFont val="仿宋"/>
        <family val="3"/>
        <charset val="134"/>
      </rPr>
      <t>产出质量</t>
    </r>
  </si>
  <si>
    <r>
      <rPr>
        <sz val="12"/>
        <color indexed="8"/>
        <rFont val="仿宋"/>
        <family val="3"/>
        <charset val="134"/>
      </rPr>
      <t>质量
达标率</t>
    </r>
  </si>
  <si>
    <r>
      <rPr>
        <sz val="12"/>
        <color indexed="8"/>
        <rFont val="仿宋"/>
        <family val="3"/>
        <charset val="134"/>
      </rPr>
      <t>项目完成的质量达标产出数与实际产出数的比率，用以反映和考核项目产出质量目标的实现程度。</t>
    </r>
  </si>
  <si>
    <r>
      <rPr>
        <sz val="12"/>
        <color indexed="8"/>
        <rFont val="仿宋"/>
        <family val="3"/>
        <charset val="134"/>
      </rPr>
      <t>产出时效</t>
    </r>
  </si>
  <si>
    <r>
      <rPr>
        <sz val="12"/>
        <color indexed="8"/>
        <rFont val="仿宋"/>
        <family val="3"/>
        <charset val="134"/>
      </rPr>
      <t>完成
及时性</t>
    </r>
  </si>
  <si>
    <r>
      <rPr>
        <sz val="12"/>
        <color indexed="8"/>
        <rFont val="仿宋"/>
        <family val="3"/>
        <charset val="134"/>
      </rPr>
      <t>项目实际完成时间与计划完成时间的比较，用以反映和考核项目产出时效目标的实现程度。</t>
    </r>
  </si>
  <si>
    <r>
      <rPr>
        <sz val="12"/>
        <color indexed="8"/>
        <rFont val="仿宋"/>
        <family val="3"/>
        <charset val="134"/>
      </rPr>
      <t>产出成本</t>
    </r>
  </si>
  <si>
    <r>
      <rPr>
        <sz val="12"/>
        <color indexed="8"/>
        <rFont val="仿宋"/>
        <family val="3"/>
        <charset val="134"/>
      </rPr>
      <t>成本
节约率</t>
    </r>
  </si>
  <si>
    <r>
      <rPr>
        <sz val="12"/>
        <color indexed="8"/>
        <rFont val="仿宋"/>
        <family val="3"/>
        <charset val="134"/>
      </rPr>
      <t>完成项目计划工作目标的实际节约成本与计划成本的比率，用以反映和考核项目的成本节约程度。</t>
    </r>
  </si>
  <si>
    <r>
      <rPr>
        <sz val="12"/>
        <color indexed="8"/>
        <rFont val="仿宋"/>
        <family val="3"/>
        <charset val="134"/>
      </rPr>
      <t>项目效益　</t>
    </r>
  </si>
  <si>
    <r>
      <rPr>
        <sz val="12"/>
        <color indexed="8"/>
        <rFont val="仿宋"/>
        <family val="3"/>
        <charset val="134"/>
      </rPr>
      <t>实施效益</t>
    </r>
  </si>
  <si>
    <r>
      <rPr>
        <sz val="12"/>
        <color indexed="8"/>
        <rFont val="仿宋"/>
        <family val="3"/>
        <charset val="134"/>
      </rPr>
      <t>项目实施所产生的效益。</t>
    </r>
  </si>
  <si>
    <r>
      <rPr>
        <sz val="12"/>
        <color indexed="8"/>
        <rFont val="仿宋"/>
        <family val="3"/>
        <charset val="134"/>
      </rPr>
      <t>满意度</t>
    </r>
  </si>
  <si>
    <r>
      <rPr>
        <sz val="12"/>
        <color indexed="8"/>
        <rFont val="仿宋"/>
        <family val="3"/>
        <charset val="134"/>
      </rPr>
      <t>社会公众或服务对象对项目实施效果的满意程度。</t>
    </r>
  </si>
  <si>
    <r>
      <rPr>
        <sz val="12"/>
        <rFont val="仿宋"/>
        <family val="3"/>
        <charset val="134"/>
      </rPr>
      <t>一</t>
    </r>
    <phoneticPr fontId="5" type="noConversion"/>
  </si>
  <si>
    <r>
      <rPr>
        <sz val="12"/>
        <color indexed="8"/>
        <rFont val="仿宋"/>
        <family val="3"/>
        <charset val="134"/>
      </rPr>
      <t>决
策
（</t>
    </r>
    <r>
      <rPr>
        <sz val="12"/>
        <color indexed="8"/>
        <rFont val="Times New Roman"/>
        <family val="1"/>
      </rPr>
      <t>15</t>
    </r>
    <r>
      <rPr>
        <sz val="12"/>
        <color indexed="8"/>
        <rFont val="仿宋"/>
        <family val="3"/>
        <charset val="134"/>
      </rPr>
      <t>分）　</t>
    </r>
  </si>
  <si>
    <r>
      <rPr>
        <sz val="12"/>
        <color indexed="8"/>
        <rFont val="仿宋"/>
        <family val="3"/>
        <charset val="134"/>
      </rPr>
      <t xml:space="preserve">项目
立项
</t>
    </r>
    <r>
      <rPr>
        <sz val="12"/>
        <color indexed="8"/>
        <rFont val="Times New Roman"/>
        <family val="1"/>
      </rPr>
      <t>4</t>
    </r>
    <r>
      <rPr>
        <sz val="12"/>
        <color indexed="8"/>
        <rFont val="仿宋"/>
        <family val="3"/>
        <charset val="134"/>
      </rPr>
      <t>分　</t>
    </r>
  </si>
  <si>
    <r>
      <rPr>
        <sz val="12"/>
        <color indexed="8"/>
        <rFont val="仿宋"/>
        <family val="3"/>
        <charset val="134"/>
      </rPr>
      <t xml:space="preserve">立项依据
充分性
</t>
    </r>
  </si>
  <si>
    <r>
      <rPr>
        <sz val="12"/>
        <color indexed="8"/>
        <rFont val="仿宋"/>
        <family val="3"/>
        <charset val="134"/>
      </rPr>
      <t>项目立项是否符合法律法规、相关政策、发展规划以及部门职责，用以反映和考核项目立项依据情况。</t>
    </r>
  </si>
  <si>
    <r>
      <rPr>
        <sz val="12"/>
        <color indexed="8"/>
        <rFont val="仿宋"/>
        <family val="3"/>
        <charset val="134"/>
      </rPr>
      <t>①项目立项是否符合国家法律法规、国民经济发展规划和相关政策（</t>
    </r>
    <r>
      <rPr>
        <sz val="12"/>
        <color indexed="8"/>
        <rFont val="Times New Roman"/>
        <family val="1"/>
      </rPr>
      <t>0.5</t>
    </r>
    <r>
      <rPr>
        <sz val="12"/>
        <color indexed="8"/>
        <rFont val="仿宋"/>
        <family val="3"/>
        <charset val="134"/>
      </rPr>
      <t>分）；
②项目立项是否符合行业发展规划和政策要求（</t>
    </r>
    <r>
      <rPr>
        <sz val="12"/>
        <color indexed="8"/>
        <rFont val="Times New Roman"/>
        <family val="1"/>
      </rPr>
      <t>0.5</t>
    </r>
    <r>
      <rPr>
        <sz val="12"/>
        <color indexed="8"/>
        <rFont val="仿宋"/>
        <family val="3"/>
        <charset val="134"/>
      </rPr>
      <t>分）；
③项目立项是否与部门职责范围相符，属于部门履职所需（</t>
    </r>
    <r>
      <rPr>
        <sz val="12"/>
        <color indexed="8"/>
        <rFont val="Times New Roman"/>
        <family val="1"/>
      </rPr>
      <t>0.5</t>
    </r>
    <r>
      <rPr>
        <sz val="12"/>
        <color indexed="8"/>
        <rFont val="仿宋"/>
        <family val="3"/>
        <charset val="134"/>
      </rPr>
      <t>分）；
④项目是否属于公共财政支持范围，是否符合中央、地方事权支出责任划分原则（</t>
    </r>
    <r>
      <rPr>
        <sz val="12"/>
        <color indexed="8"/>
        <rFont val="Times New Roman"/>
        <family val="1"/>
      </rPr>
      <t>0.5</t>
    </r>
    <r>
      <rPr>
        <sz val="12"/>
        <color indexed="8"/>
        <rFont val="仿宋"/>
        <family val="3"/>
        <charset val="134"/>
      </rPr>
      <t>分）；
⑤项目是否与相关部门同类项目或部门内部相关项目重复（</t>
    </r>
    <r>
      <rPr>
        <sz val="12"/>
        <color indexed="8"/>
        <rFont val="Times New Roman"/>
        <family val="1"/>
      </rPr>
      <t>0.5</t>
    </r>
    <r>
      <rPr>
        <sz val="12"/>
        <color indexed="8"/>
        <rFont val="仿宋"/>
        <family val="3"/>
        <charset val="134"/>
      </rPr>
      <t>分）。
每发现</t>
    </r>
    <r>
      <rPr>
        <sz val="12"/>
        <color indexed="8"/>
        <rFont val="Times New Roman"/>
        <family val="1"/>
      </rPr>
      <t>1</t>
    </r>
    <r>
      <rPr>
        <sz val="12"/>
        <color indexed="8"/>
        <rFont val="仿宋"/>
        <family val="3"/>
        <charset val="134"/>
      </rPr>
      <t>处不符合要求，扣</t>
    </r>
    <r>
      <rPr>
        <sz val="12"/>
        <color indexed="8"/>
        <rFont val="Times New Roman"/>
        <family val="1"/>
      </rPr>
      <t>0.5</t>
    </r>
    <r>
      <rPr>
        <sz val="12"/>
        <color indexed="8"/>
        <rFont val="仿宋"/>
        <family val="3"/>
        <charset val="134"/>
      </rPr>
      <t>分，扣完为止。</t>
    </r>
  </si>
  <si>
    <r>
      <rPr>
        <sz val="12"/>
        <color indexed="8"/>
        <rFont val="仿宋"/>
        <family val="3"/>
        <charset val="134"/>
      </rPr>
      <t>立项程序
规范性</t>
    </r>
  </si>
  <si>
    <r>
      <rPr>
        <sz val="12"/>
        <color indexed="8"/>
        <rFont val="仿宋"/>
        <family val="3"/>
        <charset val="134"/>
      </rPr>
      <t>项目申请、设立过程是否符合相关要求，用以反映和考核项目立项的规范情况。</t>
    </r>
  </si>
  <si>
    <r>
      <rPr>
        <sz val="12"/>
        <color indexed="8"/>
        <rFont val="仿宋"/>
        <family val="3"/>
        <charset val="134"/>
      </rPr>
      <t>①项目是否按照规定的程序申请设立（</t>
    </r>
    <r>
      <rPr>
        <sz val="12"/>
        <color indexed="8"/>
        <rFont val="Times New Roman"/>
        <family val="1"/>
      </rPr>
      <t>0.5</t>
    </r>
    <r>
      <rPr>
        <sz val="12"/>
        <color indexed="8"/>
        <rFont val="仿宋"/>
        <family val="3"/>
        <charset val="134"/>
      </rPr>
      <t>分）；
②审批文件、材料是否符合相关要求（</t>
    </r>
    <r>
      <rPr>
        <sz val="12"/>
        <color indexed="8"/>
        <rFont val="Times New Roman"/>
        <family val="1"/>
      </rPr>
      <t>0.5</t>
    </r>
    <r>
      <rPr>
        <sz val="12"/>
        <color indexed="8"/>
        <rFont val="仿宋"/>
        <family val="3"/>
        <charset val="134"/>
      </rPr>
      <t>分）；
③事前是否已经过必要的可行性研究、专家论证、风险评估、绩效评估、集体决策（</t>
    </r>
    <r>
      <rPr>
        <sz val="12"/>
        <color indexed="8"/>
        <rFont val="Times New Roman"/>
        <family val="1"/>
      </rPr>
      <t>0.5</t>
    </r>
    <r>
      <rPr>
        <sz val="12"/>
        <color indexed="8"/>
        <rFont val="仿宋"/>
        <family val="3"/>
        <charset val="134"/>
      </rPr>
      <t>分）。
每发现</t>
    </r>
    <r>
      <rPr>
        <sz val="12"/>
        <color indexed="8"/>
        <rFont val="Times New Roman"/>
        <family val="1"/>
      </rPr>
      <t>1</t>
    </r>
    <r>
      <rPr>
        <sz val="12"/>
        <color indexed="8"/>
        <rFont val="仿宋"/>
        <family val="3"/>
        <charset val="134"/>
      </rPr>
      <t>处不符合要求，扣</t>
    </r>
    <r>
      <rPr>
        <sz val="12"/>
        <color indexed="8"/>
        <rFont val="Times New Roman"/>
        <family val="1"/>
      </rPr>
      <t>0.5</t>
    </r>
    <r>
      <rPr>
        <sz val="12"/>
        <color indexed="8"/>
        <rFont val="仿宋"/>
        <family val="3"/>
        <charset val="134"/>
      </rPr>
      <t>分，扣完为止。</t>
    </r>
  </si>
  <si>
    <r>
      <rPr>
        <sz val="12"/>
        <color indexed="8"/>
        <rFont val="仿宋"/>
        <family val="3"/>
        <charset val="134"/>
      </rPr>
      <t xml:space="preserve">绩效
目标
</t>
    </r>
    <r>
      <rPr>
        <sz val="12"/>
        <color indexed="8"/>
        <rFont val="Times New Roman"/>
        <family val="1"/>
      </rPr>
      <t>6</t>
    </r>
    <r>
      <rPr>
        <sz val="12"/>
        <color indexed="8"/>
        <rFont val="仿宋"/>
        <family val="3"/>
        <charset val="134"/>
      </rPr>
      <t>分　</t>
    </r>
  </si>
  <si>
    <r>
      <rPr>
        <sz val="12"/>
        <color indexed="8"/>
        <rFont val="仿宋"/>
        <family val="3"/>
        <charset val="134"/>
      </rPr>
      <t>绩效目标
合理性</t>
    </r>
  </si>
  <si>
    <r>
      <rPr>
        <sz val="12"/>
        <color indexed="8"/>
        <rFont val="仿宋"/>
        <family val="3"/>
        <charset val="134"/>
      </rPr>
      <t>项目所设定的绩效目标是否依据充分，是否符合客观实际，用以反映和考核项目绩效目标与项目实施的相符情况。</t>
    </r>
  </si>
  <si>
    <r>
      <rPr>
        <sz val="12"/>
        <color indexed="8"/>
        <rFont val="仿宋"/>
        <family val="3"/>
        <charset val="134"/>
      </rPr>
      <t>①项目是否有绩效目标（</t>
    </r>
    <r>
      <rPr>
        <sz val="12"/>
        <color indexed="8"/>
        <rFont val="Times New Roman"/>
        <family val="1"/>
      </rPr>
      <t>0.5</t>
    </r>
    <r>
      <rPr>
        <sz val="12"/>
        <color indexed="8"/>
        <rFont val="仿宋"/>
        <family val="3"/>
        <charset val="134"/>
      </rPr>
      <t>分）；
②项目绩效目标与实际工作内容是否具有相关性（</t>
    </r>
    <r>
      <rPr>
        <sz val="12"/>
        <color indexed="8"/>
        <rFont val="Times New Roman"/>
        <family val="1"/>
      </rPr>
      <t>0.5</t>
    </r>
    <r>
      <rPr>
        <sz val="12"/>
        <color indexed="8"/>
        <rFont val="仿宋"/>
        <family val="3"/>
        <charset val="134"/>
      </rPr>
      <t>分）；
③项目预期产出效益和效果是否符合正常的业绩水平（</t>
    </r>
    <r>
      <rPr>
        <sz val="12"/>
        <color indexed="8"/>
        <rFont val="Times New Roman"/>
        <family val="1"/>
      </rPr>
      <t>0.5</t>
    </r>
    <r>
      <rPr>
        <sz val="12"/>
        <color indexed="8"/>
        <rFont val="仿宋"/>
        <family val="3"/>
        <charset val="134"/>
      </rPr>
      <t>分）；
④是否与预算确定的项目投资额或资金量相匹配（</t>
    </r>
    <r>
      <rPr>
        <sz val="12"/>
        <color indexed="8"/>
        <rFont val="Times New Roman"/>
        <family val="1"/>
      </rPr>
      <t>0.5</t>
    </r>
    <r>
      <rPr>
        <sz val="12"/>
        <color indexed="8"/>
        <rFont val="仿宋"/>
        <family val="3"/>
        <charset val="134"/>
      </rPr>
      <t>分）。
每发现</t>
    </r>
    <r>
      <rPr>
        <sz val="12"/>
        <color indexed="8"/>
        <rFont val="Times New Roman"/>
        <family val="1"/>
      </rPr>
      <t>1</t>
    </r>
    <r>
      <rPr>
        <sz val="12"/>
        <color indexed="8"/>
        <rFont val="仿宋"/>
        <family val="3"/>
        <charset val="134"/>
      </rPr>
      <t>处不符合要求，扣</t>
    </r>
    <r>
      <rPr>
        <sz val="12"/>
        <color indexed="8"/>
        <rFont val="Times New Roman"/>
        <family val="1"/>
      </rPr>
      <t>0.5</t>
    </r>
    <r>
      <rPr>
        <sz val="12"/>
        <color indexed="8"/>
        <rFont val="仿宋"/>
        <family val="3"/>
        <charset val="134"/>
      </rPr>
      <t>分，扣完为止。</t>
    </r>
  </si>
  <si>
    <r>
      <rPr>
        <sz val="12"/>
        <color indexed="8"/>
        <rFont val="仿宋"/>
        <family val="3"/>
        <charset val="134"/>
      </rPr>
      <t>依据绩效目标设定的绩效指标是否清晰、细化、可衡量等，用以反映和考核项目绩效目标的明细化情况。</t>
    </r>
  </si>
  <si>
    <r>
      <rPr>
        <sz val="12"/>
        <color rgb="FF000000"/>
        <rFont val="仿宋"/>
        <family val="3"/>
        <charset val="134"/>
      </rPr>
      <t>决</t>
    </r>
    <r>
      <rPr>
        <sz val="12"/>
        <color indexed="8"/>
        <rFont val="Times New Roman"/>
        <family val="1"/>
      </rPr>
      <t xml:space="preserve">
</t>
    </r>
    <r>
      <rPr>
        <sz val="12"/>
        <color indexed="8"/>
        <rFont val="仿宋"/>
        <family val="3"/>
        <charset val="134"/>
      </rPr>
      <t>策
（</t>
    </r>
    <r>
      <rPr>
        <sz val="12"/>
        <color indexed="8"/>
        <rFont val="Times New Roman"/>
        <family val="1"/>
      </rPr>
      <t>15</t>
    </r>
    <r>
      <rPr>
        <sz val="12"/>
        <color indexed="8"/>
        <rFont val="仿宋"/>
        <family val="3"/>
        <charset val="134"/>
      </rPr>
      <t>分）</t>
    </r>
  </si>
  <si>
    <r>
      <rPr>
        <sz val="12"/>
        <color indexed="8"/>
        <rFont val="仿宋"/>
        <family val="3"/>
        <charset val="134"/>
      </rPr>
      <t xml:space="preserve">资金
投入
</t>
    </r>
    <r>
      <rPr>
        <sz val="12"/>
        <color indexed="8"/>
        <rFont val="Times New Roman"/>
        <family val="1"/>
      </rPr>
      <t>5</t>
    </r>
    <r>
      <rPr>
        <sz val="12"/>
        <color indexed="8"/>
        <rFont val="仿宋"/>
        <family val="3"/>
        <charset val="134"/>
      </rPr>
      <t>分</t>
    </r>
  </si>
  <si>
    <r>
      <rPr>
        <sz val="12"/>
        <color indexed="8"/>
        <rFont val="仿宋"/>
        <family val="3"/>
        <charset val="134"/>
      </rPr>
      <t>项目预算编制是否经过科学论证、有明确标准，资金额度与年度目标是否相适应，用以反映和考核项目预算编制的科学性、合理性情况。</t>
    </r>
  </si>
  <si>
    <r>
      <rPr>
        <sz val="12"/>
        <color indexed="8"/>
        <rFont val="仿宋"/>
        <family val="3"/>
        <charset val="134"/>
      </rPr>
      <t>①预算编制是否经过科学论证（</t>
    </r>
    <r>
      <rPr>
        <sz val="12"/>
        <color indexed="8"/>
        <rFont val="Times New Roman"/>
        <family val="1"/>
      </rPr>
      <t>0.5</t>
    </r>
    <r>
      <rPr>
        <sz val="12"/>
        <color indexed="8"/>
        <rFont val="仿宋"/>
        <family val="3"/>
        <charset val="134"/>
      </rPr>
      <t>分）；
②预算内容与项目内容是否匹配（</t>
    </r>
    <r>
      <rPr>
        <sz val="12"/>
        <color indexed="8"/>
        <rFont val="Times New Roman"/>
        <family val="1"/>
      </rPr>
      <t>0.5</t>
    </r>
    <r>
      <rPr>
        <sz val="12"/>
        <color indexed="8"/>
        <rFont val="仿宋"/>
        <family val="3"/>
        <charset val="134"/>
      </rPr>
      <t>分）；
③预算额度测算依据是否充分，是否按照标准编制（</t>
    </r>
    <r>
      <rPr>
        <sz val="12"/>
        <color indexed="8"/>
        <rFont val="Times New Roman"/>
        <family val="1"/>
      </rPr>
      <t>1</t>
    </r>
    <r>
      <rPr>
        <sz val="12"/>
        <color indexed="8"/>
        <rFont val="仿宋"/>
        <family val="3"/>
        <charset val="134"/>
      </rPr>
      <t>分）；
④预算确定的项目投资额或资金量是否与工作任务相匹配（</t>
    </r>
    <r>
      <rPr>
        <sz val="12"/>
        <color indexed="8"/>
        <rFont val="Times New Roman"/>
        <family val="1"/>
      </rPr>
      <t>1</t>
    </r>
    <r>
      <rPr>
        <sz val="12"/>
        <color indexed="8"/>
        <rFont val="仿宋"/>
        <family val="3"/>
        <charset val="134"/>
      </rPr>
      <t>分）。
每发现</t>
    </r>
    <r>
      <rPr>
        <sz val="12"/>
        <color indexed="8"/>
        <rFont val="Times New Roman"/>
        <family val="1"/>
      </rPr>
      <t>1</t>
    </r>
    <r>
      <rPr>
        <sz val="12"/>
        <color indexed="8"/>
        <rFont val="仿宋"/>
        <family val="3"/>
        <charset val="134"/>
      </rPr>
      <t>处不符合要求，扣</t>
    </r>
    <r>
      <rPr>
        <sz val="12"/>
        <color indexed="8"/>
        <rFont val="Times New Roman"/>
        <family val="1"/>
      </rPr>
      <t>0.5</t>
    </r>
    <r>
      <rPr>
        <sz val="12"/>
        <color indexed="8"/>
        <rFont val="仿宋"/>
        <family val="3"/>
        <charset val="134"/>
      </rPr>
      <t>分，扣完为止。</t>
    </r>
  </si>
  <si>
    <r>
      <rPr>
        <sz val="12"/>
        <color indexed="8"/>
        <rFont val="仿宋"/>
        <family val="3"/>
        <charset val="134"/>
      </rPr>
      <t>项目预算资金分配是否有测算依据，与补助单位或地方实际是否相适应，用以反映和考核项目预算资金分配的科学性、合理性情况。</t>
    </r>
  </si>
  <si>
    <r>
      <rPr>
        <sz val="12"/>
        <color indexed="8"/>
        <rFont val="仿宋"/>
        <family val="3"/>
        <charset val="134"/>
      </rPr>
      <t>①预算资金分配依据是否充分（</t>
    </r>
    <r>
      <rPr>
        <sz val="12"/>
        <color indexed="8"/>
        <rFont val="Times New Roman"/>
        <family val="1"/>
      </rPr>
      <t>1</t>
    </r>
    <r>
      <rPr>
        <sz val="12"/>
        <color indexed="8"/>
        <rFont val="仿宋"/>
        <family val="3"/>
        <charset val="134"/>
      </rPr>
      <t>分）；
②资金分配额度是否合理，与项目单位或地方实际是否相适应（</t>
    </r>
    <r>
      <rPr>
        <sz val="12"/>
        <color indexed="8"/>
        <rFont val="Times New Roman"/>
        <family val="1"/>
      </rPr>
      <t>1</t>
    </r>
    <r>
      <rPr>
        <sz val="12"/>
        <color indexed="8"/>
        <rFont val="仿宋"/>
        <family val="3"/>
        <charset val="134"/>
      </rPr>
      <t>分）。
每发现</t>
    </r>
    <r>
      <rPr>
        <sz val="12"/>
        <color indexed="8"/>
        <rFont val="Times New Roman"/>
        <family val="1"/>
      </rPr>
      <t>1</t>
    </r>
    <r>
      <rPr>
        <sz val="12"/>
        <color indexed="8"/>
        <rFont val="仿宋"/>
        <family val="3"/>
        <charset val="134"/>
      </rPr>
      <t>处不符合要求，扣</t>
    </r>
    <r>
      <rPr>
        <sz val="12"/>
        <color indexed="8"/>
        <rFont val="Times New Roman"/>
        <family val="1"/>
      </rPr>
      <t>0.5</t>
    </r>
    <r>
      <rPr>
        <sz val="12"/>
        <color indexed="8"/>
        <rFont val="仿宋"/>
        <family val="3"/>
        <charset val="134"/>
      </rPr>
      <t>分，扣完为止。</t>
    </r>
  </si>
  <si>
    <r>
      <rPr>
        <sz val="12"/>
        <color indexed="8"/>
        <rFont val="仿宋"/>
        <family val="3"/>
        <charset val="134"/>
      </rPr>
      <t>过
程（</t>
    </r>
    <r>
      <rPr>
        <sz val="12"/>
        <color indexed="8"/>
        <rFont val="Times New Roman"/>
        <family val="1"/>
      </rPr>
      <t>25</t>
    </r>
    <r>
      <rPr>
        <sz val="12"/>
        <color indexed="8"/>
        <rFont val="仿宋"/>
        <family val="3"/>
        <charset val="134"/>
      </rPr>
      <t>分）</t>
    </r>
  </si>
  <si>
    <r>
      <rPr>
        <sz val="12"/>
        <color indexed="8"/>
        <rFont val="仿宋"/>
        <family val="3"/>
        <charset val="134"/>
      </rPr>
      <t xml:space="preserve">资金
管理
</t>
    </r>
    <r>
      <rPr>
        <sz val="12"/>
        <color indexed="8"/>
        <rFont val="Times New Roman"/>
        <family val="1"/>
      </rPr>
      <t>14</t>
    </r>
    <r>
      <rPr>
        <sz val="12"/>
        <color indexed="8"/>
        <rFont val="仿宋"/>
        <family val="3"/>
        <charset val="134"/>
      </rPr>
      <t>分</t>
    </r>
  </si>
  <si>
    <r>
      <rPr>
        <sz val="12"/>
        <color indexed="8"/>
        <rFont val="仿宋"/>
        <family val="3"/>
        <charset val="134"/>
      </rPr>
      <t>资金
到位率</t>
    </r>
  </si>
  <si>
    <r>
      <rPr>
        <sz val="12"/>
        <color indexed="8"/>
        <rFont val="仿宋"/>
        <family val="3"/>
        <charset val="134"/>
      </rPr>
      <t>实际到位资金与预算资金的比率，用以反映和考核资金落实情况对项目实施的总体保障程度。</t>
    </r>
  </si>
  <si>
    <r>
      <rPr>
        <sz val="12"/>
        <color indexed="8"/>
        <rFont val="仿宋"/>
        <family val="3"/>
        <charset val="134"/>
      </rPr>
      <t>资金使用
合规性</t>
    </r>
  </si>
  <si>
    <r>
      <rPr>
        <sz val="12"/>
        <color indexed="8"/>
        <rFont val="仿宋"/>
        <family val="3"/>
        <charset val="134"/>
      </rPr>
      <t>项目资金使用是否符合相关的财务管理制度规定，用以反映和考核项目资金的规范运行情况。</t>
    </r>
  </si>
  <si>
    <r>
      <rPr>
        <sz val="12"/>
        <rFont val="仿宋"/>
        <family val="3"/>
        <charset val="134"/>
      </rPr>
      <t>过
程（</t>
    </r>
    <r>
      <rPr>
        <sz val="12"/>
        <rFont val="Times New Roman"/>
        <family val="1"/>
      </rPr>
      <t>25</t>
    </r>
    <r>
      <rPr>
        <sz val="12"/>
        <rFont val="仿宋"/>
        <family val="3"/>
        <charset val="134"/>
      </rPr>
      <t>分）</t>
    </r>
  </si>
  <si>
    <r>
      <rPr>
        <sz val="12"/>
        <color indexed="8"/>
        <rFont val="仿宋"/>
        <family val="3"/>
        <charset val="134"/>
      </rPr>
      <t>管理制度
健全性</t>
    </r>
  </si>
  <si>
    <r>
      <rPr>
        <sz val="12"/>
        <color indexed="8"/>
        <rFont val="仿宋"/>
        <family val="3"/>
        <charset val="134"/>
      </rPr>
      <t>项目实施单位的财务和业务管理制度是否健全，用以反映和考核财务和业务管理制度对项目顺利实施的保障情况。</t>
    </r>
  </si>
  <si>
    <r>
      <rPr>
        <sz val="12"/>
        <color indexed="8"/>
        <rFont val="仿宋"/>
        <family val="3"/>
        <charset val="134"/>
      </rPr>
      <t>制度执行
有效性</t>
    </r>
  </si>
  <si>
    <r>
      <rPr>
        <sz val="12"/>
        <color indexed="8"/>
        <rFont val="仿宋"/>
        <family val="3"/>
        <charset val="134"/>
      </rPr>
      <t>项目实施是否符合相关管理规定，用以反映和考核相关管理制度的有效执行情况。</t>
    </r>
  </si>
  <si>
    <r>
      <rPr>
        <sz val="12"/>
        <color indexed="8"/>
        <rFont val="仿宋"/>
        <family val="3"/>
        <charset val="134"/>
      </rPr>
      <t>产
出（</t>
    </r>
    <r>
      <rPr>
        <sz val="12"/>
        <color indexed="8"/>
        <rFont val="Times New Roman"/>
        <family val="1"/>
      </rPr>
      <t>30</t>
    </r>
    <r>
      <rPr>
        <sz val="12"/>
        <color indexed="8"/>
        <rFont val="仿宋"/>
        <family val="3"/>
        <charset val="134"/>
      </rPr>
      <t>分）</t>
    </r>
  </si>
  <si>
    <r>
      <rPr>
        <sz val="12"/>
        <color indexed="8"/>
        <rFont val="仿宋"/>
        <family val="3"/>
        <charset val="134"/>
      </rPr>
      <t>效
益
（</t>
    </r>
    <r>
      <rPr>
        <sz val="12"/>
        <color indexed="8"/>
        <rFont val="Times New Roman"/>
        <family val="1"/>
      </rPr>
      <t>30</t>
    </r>
    <r>
      <rPr>
        <sz val="12"/>
        <color indexed="8"/>
        <rFont val="仿宋"/>
        <family val="3"/>
        <charset val="134"/>
      </rPr>
      <t>分）　</t>
    </r>
  </si>
  <si>
    <r>
      <rPr>
        <sz val="12"/>
        <rFont val="仿宋"/>
        <family val="3"/>
        <charset val="134"/>
      </rPr>
      <t>二</t>
    </r>
    <phoneticPr fontId="5" type="noConversion"/>
  </si>
  <si>
    <r>
      <rPr>
        <sz val="12"/>
        <rFont val="仿宋"/>
        <family val="3"/>
        <charset val="134"/>
      </rPr>
      <t>注：项目评价指标体系以《财政部关于印发</t>
    </r>
    <r>
      <rPr>
        <sz val="12"/>
        <rFont val="Times New Roman"/>
        <family val="1"/>
      </rPr>
      <t>&lt;</t>
    </r>
    <r>
      <rPr>
        <sz val="12"/>
        <rFont val="仿宋"/>
        <family val="3"/>
        <charset val="134"/>
      </rPr>
      <t>项目支出绩效评价管理办法</t>
    </r>
    <r>
      <rPr>
        <sz val="12"/>
        <rFont val="Times New Roman"/>
        <family val="1"/>
      </rPr>
      <t>&gt;</t>
    </r>
    <r>
      <rPr>
        <sz val="12"/>
        <rFont val="仿宋"/>
        <family val="3"/>
        <charset val="134"/>
      </rPr>
      <t>的通知（财预〔</t>
    </r>
    <r>
      <rPr>
        <sz val="12"/>
        <rFont val="Times New Roman"/>
        <family val="1"/>
      </rPr>
      <t>2020</t>
    </r>
    <r>
      <rPr>
        <sz val="12"/>
        <rFont val="仿宋"/>
        <family val="3"/>
        <charset val="134"/>
      </rPr>
      <t>〕</t>
    </r>
    <r>
      <rPr>
        <sz val="12"/>
        <rFont val="Times New Roman"/>
        <family val="1"/>
      </rPr>
      <t>10</t>
    </r>
    <r>
      <rPr>
        <sz val="12"/>
        <rFont val="仿宋"/>
        <family val="3"/>
        <charset val="134"/>
      </rPr>
      <t>号）为基础；根据项目特性，将因监管不力发生重大基金损失和存在重大违纪违规行为作为否决性指标，当项目存在相关情况时，评价等级直接调整为</t>
    </r>
    <r>
      <rPr>
        <sz val="12"/>
        <rFont val="Times New Roman"/>
        <family val="1"/>
      </rPr>
      <t>“</t>
    </r>
    <r>
      <rPr>
        <sz val="12"/>
        <rFont val="仿宋"/>
        <family val="3"/>
        <charset val="134"/>
      </rPr>
      <t>差</t>
    </r>
    <r>
      <rPr>
        <sz val="12"/>
        <rFont val="Times New Roman"/>
        <family val="1"/>
      </rPr>
      <t>”</t>
    </r>
    <r>
      <rPr>
        <sz val="12"/>
        <rFont val="仿宋"/>
        <family val="3"/>
        <charset val="134"/>
      </rPr>
      <t>。</t>
    </r>
    <phoneticPr fontId="5" type="noConversion"/>
  </si>
  <si>
    <r>
      <rPr>
        <sz val="12"/>
        <color theme="1"/>
        <rFont val="黑体"/>
        <family val="3"/>
        <charset val="134"/>
      </rPr>
      <t>附件</t>
    </r>
    <r>
      <rPr>
        <sz val="12"/>
        <color theme="1"/>
        <rFont val="Times New Roman"/>
        <family val="1"/>
      </rPr>
      <t>1</t>
    </r>
  </si>
  <si>
    <r>
      <rPr>
        <sz val="12"/>
        <color theme="1"/>
        <rFont val="黑体"/>
        <family val="3"/>
        <charset val="134"/>
      </rPr>
      <t>序号</t>
    </r>
  </si>
  <si>
    <r>
      <rPr>
        <sz val="12"/>
        <color theme="1"/>
        <rFont val="黑体"/>
        <family val="3"/>
        <charset val="134"/>
      </rPr>
      <t>项目</t>
    </r>
  </si>
  <si>
    <r>
      <rPr>
        <sz val="12"/>
        <color theme="1"/>
        <rFont val="黑体"/>
        <family val="3"/>
        <charset val="134"/>
      </rPr>
      <t>金额</t>
    </r>
    <phoneticPr fontId="17" type="noConversion"/>
  </si>
  <si>
    <r>
      <rPr>
        <sz val="12"/>
        <color theme="1"/>
        <rFont val="仿宋"/>
        <family val="3"/>
        <charset val="134"/>
      </rPr>
      <t>一</t>
    </r>
  </si>
  <si>
    <r>
      <rPr>
        <sz val="12"/>
        <color theme="1"/>
        <rFont val="仿宋"/>
        <family val="3"/>
        <charset val="134"/>
      </rPr>
      <t>基金收入</t>
    </r>
  </si>
  <si>
    <t>基本养老保险费收入</t>
    <phoneticPr fontId="17" type="noConversion"/>
  </si>
  <si>
    <r>
      <rPr>
        <sz val="12"/>
        <color theme="1"/>
        <rFont val="仿宋"/>
        <family val="3"/>
        <charset val="134"/>
      </rPr>
      <t>（</t>
    </r>
    <r>
      <rPr>
        <sz val="12"/>
        <color theme="1"/>
        <rFont val="Times New Roman"/>
        <family val="1"/>
      </rPr>
      <t>1</t>
    </r>
    <r>
      <rPr>
        <sz val="12"/>
        <color theme="1"/>
        <rFont val="仿宋"/>
        <family val="3"/>
        <charset val="134"/>
      </rPr>
      <t>）</t>
    </r>
    <phoneticPr fontId="17" type="noConversion"/>
  </si>
  <si>
    <r>
      <t xml:space="preserve">    </t>
    </r>
    <r>
      <rPr>
        <sz val="12"/>
        <color theme="1"/>
        <rFont val="仿宋"/>
        <family val="3"/>
        <charset val="134"/>
      </rPr>
      <t>单位缴纳</t>
    </r>
    <phoneticPr fontId="17" type="noConversion"/>
  </si>
  <si>
    <r>
      <rPr>
        <sz val="12"/>
        <color theme="1"/>
        <rFont val="仿宋"/>
        <family val="3"/>
        <charset val="134"/>
      </rPr>
      <t>（</t>
    </r>
    <r>
      <rPr>
        <sz val="12"/>
        <color theme="1"/>
        <rFont val="Times New Roman"/>
        <family val="1"/>
      </rPr>
      <t>2</t>
    </r>
    <r>
      <rPr>
        <sz val="12"/>
        <color theme="1"/>
        <rFont val="仿宋"/>
        <family val="3"/>
        <charset val="134"/>
      </rPr>
      <t>）</t>
    </r>
    <phoneticPr fontId="17" type="noConversion"/>
  </si>
  <si>
    <r>
      <t xml:space="preserve">    </t>
    </r>
    <r>
      <rPr>
        <sz val="12"/>
        <color theme="1"/>
        <rFont val="仿宋"/>
        <family val="3"/>
        <charset val="134"/>
      </rPr>
      <t>个人缴纳</t>
    </r>
    <phoneticPr fontId="17" type="noConversion"/>
  </si>
  <si>
    <t>2</t>
    <phoneticPr fontId="17" type="noConversion"/>
  </si>
  <si>
    <t>利息收入</t>
    <phoneticPr fontId="17" type="noConversion"/>
  </si>
  <si>
    <t>3</t>
    <phoneticPr fontId="17" type="noConversion"/>
  </si>
  <si>
    <t>其他收入</t>
    <phoneticPr fontId="17" type="noConversion"/>
  </si>
  <si>
    <t>4</t>
    <phoneticPr fontId="17" type="noConversion"/>
  </si>
  <si>
    <t>上级补助收入</t>
    <phoneticPr fontId="17" type="noConversion"/>
  </si>
  <si>
    <r>
      <rPr>
        <sz val="12"/>
        <color theme="1"/>
        <rFont val="仿宋"/>
        <family val="3"/>
        <charset val="134"/>
      </rPr>
      <t>二</t>
    </r>
  </si>
  <si>
    <r>
      <rPr>
        <sz val="12"/>
        <color theme="1"/>
        <rFont val="仿宋"/>
        <family val="3"/>
        <charset val="134"/>
      </rPr>
      <t>基金支出</t>
    </r>
  </si>
  <si>
    <r>
      <rPr>
        <sz val="12"/>
        <color theme="1"/>
        <rFont val="仿宋"/>
        <family val="3"/>
        <charset val="134"/>
      </rPr>
      <t>基本养老金支出</t>
    </r>
    <phoneticPr fontId="17" type="noConversion"/>
  </si>
  <si>
    <t>基础性养老金</t>
    <phoneticPr fontId="17" type="noConversion"/>
  </si>
  <si>
    <t>个人账户养老金</t>
    <phoneticPr fontId="17" type="noConversion"/>
  </si>
  <si>
    <r>
      <rPr>
        <sz val="12"/>
        <color theme="1"/>
        <rFont val="仿宋"/>
        <family val="3"/>
        <charset val="134"/>
      </rPr>
      <t>（</t>
    </r>
    <r>
      <rPr>
        <sz val="12"/>
        <color theme="1"/>
        <rFont val="Times New Roman"/>
        <family val="1"/>
      </rPr>
      <t>3</t>
    </r>
    <r>
      <rPr>
        <sz val="12"/>
        <color theme="1"/>
        <rFont val="仿宋"/>
        <family val="3"/>
        <charset val="134"/>
      </rPr>
      <t>）</t>
    </r>
    <phoneticPr fontId="17" type="noConversion"/>
  </si>
  <si>
    <t>过度性养老金</t>
    <phoneticPr fontId="17" type="noConversion"/>
  </si>
  <si>
    <r>
      <rPr>
        <sz val="12"/>
        <color theme="1"/>
        <rFont val="仿宋"/>
        <family val="3"/>
        <charset val="134"/>
      </rPr>
      <t>（</t>
    </r>
    <r>
      <rPr>
        <sz val="12"/>
        <color theme="1"/>
        <rFont val="Times New Roman"/>
        <family val="1"/>
      </rPr>
      <t>4</t>
    </r>
    <r>
      <rPr>
        <sz val="12"/>
        <color theme="1"/>
        <rFont val="仿宋"/>
        <family val="3"/>
        <charset val="134"/>
      </rPr>
      <t>）</t>
    </r>
    <phoneticPr fontId="17" type="noConversion"/>
  </si>
  <si>
    <t>离休金</t>
    <phoneticPr fontId="17" type="noConversion"/>
  </si>
  <si>
    <r>
      <rPr>
        <sz val="12"/>
        <color theme="1"/>
        <rFont val="仿宋"/>
        <family val="3"/>
        <charset val="134"/>
      </rPr>
      <t>（</t>
    </r>
    <r>
      <rPr>
        <sz val="12"/>
        <color theme="1"/>
        <rFont val="Times New Roman"/>
        <family val="1"/>
      </rPr>
      <t>5</t>
    </r>
    <r>
      <rPr>
        <sz val="12"/>
        <color theme="1"/>
        <rFont val="仿宋"/>
        <family val="3"/>
        <charset val="134"/>
      </rPr>
      <t>）</t>
    </r>
    <phoneticPr fontId="17" type="noConversion"/>
  </si>
  <si>
    <t>退休金</t>
    <phoneticPr fontId="17" type="noConversion"/>
  </si>
  <si>
    <r>
      <rPr>
        <sz val="12"/>
        <color theme="1"/>
        <rFont val="仿宋"/>
        <family val="3"/>
        <charset val="134"/>
      </rPr>
      <t>（</t>
    </r>
    <r>
      <rPr>
        <sz val="12"/>
        <color theme="1"/>
        <rFont val="Times New Roman"/>
        <family val="1"/>
      </rPr>
      <t>6</t>
    </r>
    <r>
      <rPr>
        <sz val="12"/>
        <color theme="1"/>
        <rFont val="仿宋"/>
        <family val="3"/>
        <charset val="134"/>
      </rPr>
      <t>）</t>
    </r>
    <phoneticPr fontId="17" type="noConversion"/>
  </si>
  <si>
    <r>
      <rPr>
        <sz val="12"/>
        <color theme="1"/>
        <rFont val="仿宋"/>
        <family val="3"/>
        <charset val="134"/>
      </rPr>
      <t>退职金</t>
    </r>
    <phoneticPr fontId="17" type="noConversion"/>
  </si>
  <si>
    <r>
      <rPr>
        <sz val="12"/>
        <color theme="1"/>
        <rFont val="仿宋"/>
        <family val="3"/>
        <charset val="134"/>
      </rPr>
      <t>（</t>
    </r>
    <r>
      <rPr>
        <sz val="12"/>
        <color theme="1"/>
        <rFont val="Times New Roman"/>
        <family val="1"/>
      </rPr>
      <t>7</t>
    </r>
    <r>
      <rPr>
        <sz val="12"/>
        <color theme="1"/>
        <rFont val="仿宋"/>
        <family val="3"/>
        <charset val="134"/>
      </rPr>
      <t>）</t>
    </r>
    <phoneticPr fontId="17" type="noConversion"/>
  </si>
  <si>
    <t>补贴</t>
    <phoneticPr fontId="17" type="noConversion"/>
  </si>
  <si>
    <r>
      <rPr>
        <sz val="12"/>
        <color theme="1"/>
        <rFont val="仿宋"/>
        <family val="3"/>
        <charset val="134"/>
      </rPr>
      <t>丧葬抚恤金补助支出</t>
    </r>
    <phoneticPr fontId="17" type="noConversion"/>
  </si>
  <si>
    <t>丧葬补助金支出</t>
    <phoneticPr fontId="17" type="noConversion"/>
  </si>
  <si>
    <t>抚恤金支出</t>
    <phoneticPr fontId="17" type="noConversion"/>
  </si>
  <si>
    <t>上解上级支出</t>
    <phoneticPr fontId="17" type="noConversion"/>
  </si>
  <si>
    <r>
      <rPr>
        <sz val="12"/>
        <color theme="1"/>
        <rFont val="仿宋"/>
        <family val="3"/>
        <charset val="134"/>
      </rPr>
      <t>三</t>
    </r>
  </si>
  <si>
    <r>
      <rPr>
        <sz val="12"/>
        <color theme="1"/>
        <rFont val="仿宋"/>
        <family val="3"/>
        <charset val="134"/>
      </rPr>
      <t>本年结余</t>
    </r>
  </si>
  <si>
    <r>
      <rPr>
        <sz val="12"/>
        <color theme="1"/>
        <rFont val="仿宋"/>
        <family val="3"/>
        <charset val="134"/>
      </rPr>
      <t>四</t>
    </r>
  </si>
  <si>
    <r>
      <rPr>
        <sz val="12"/>
        <color theme="1"/>
        <rFont val="仿宋"/>
        <family val="3"/>
        <charset val="134"/>
      </rPr>
      <t>上年结余</t>
    </r>
  </si>
  <si>
    <r>
      <rPr>
        <sz val="12"/>
        <color theme="1"/>
        <rFont val="仿宋"/>
        <family val="3"/>
        <charset val="134"/>
      </rPr>
      <t>五</t>
    </r>
  </si>
  <si>
    <r>
      <rPr>
        <sz val="12"/>
        <color theme="1"/>
        <rFont val="仿宋"/>
        <family val="3"/>
        <charset val="134"/>
      </rPr>
      <t>累计结余</t>
    </r>
  </si>
  <si>
    <t>附件3</t>
    <phoneticPr fontId="5" type="noConversion"/>
  </si>
  <si>
    <t>项目支出绩效评价指标体系</t>
    <phoneticPr fontId="5" type="noConversion"/>
  </si>
  <si>
    <r>
      <rPr>
        <sz val="12"/>
        <color indexed="8"/>
        <rFont val="仿宋"/>
        <family val="3"/>
        <charset val="134"/>
      </rPr>
      <t>绩效指标
明确性</t>
    </r>
    <phoneticPr fontId="5" type="noConversion"/>
  </si>
  <si>
    <r>
      <rPr>
        <sz val="12"/>
        <color indexed="8"/>
        <rFont val="仿宋"/>
        <family val="3"/>
        <charset val="134"/>
      </rPr>
      <t>①是否将项目绩效目标细化分解为具体的绩效指标（</t>
    </r>
    <r>
      <rPr>
        <sz val="12"/>
        <color indexed="8"/>
        <rFont val="Times New Roman"/>
        <family val="1"/>
      </rPr>
      <t>1.5</t>
    </r>
    <r>
      <rPr>
        <sz val="12"/>
        <color indexed="8"/>
        <rFont val="仿宋"/>
        <family val="3"/>
        <charset val="134"/>
      </rPr>
      <t>分）；
②是否通过清晰、可衡量的指标值予以体现（</t>
    </r>
    <r>
      <rPr>
        <sz val="12"/>
        <color indexed="8"/>
        <rFont val="Times New Roman"/>
        <family val="1"/>
      </rPr>
      <t>1.5</t>
    </r>
    <r>
      <rPr>
        <sz val="12"/>
        <color indexed="8"/>
        <rFont val="仿宋"/>
        <family val="3"/>
        <charset val="134"/>
      </rPr>
      <t>分）；
③是否与项目目标任务数或计划数相对应（</t>
    </r>
    <r>
      <rPr>
        <sz val="12"/>
        <color indexed="8"/>
        <rFont val="Times New Roman"/>
        <family val="1"/>
      </rPr>
      <t>1</t>
    </r>
    <r>
      <rPr>
        <sz val="12"/>
        <color indexed="8"/>
        <rFont val="仿宋"/>
        <family val="3"/>
        <charset val="134"/>
      </rPr>
      <t>分）。
每发现</t>
    </r>
    <r>
      <rPr>
        <sz val="12"/>
        <color indexed="8"/>
        <rFont val="Times New Roman"/>
        <family val="1"/>
      </rPr>
      <t>1</t>
    </r>
    <r>
      <rPr>
        <sz val="12"/>
        <color indexed="8"/>
        <rFont val="仿宋"/>
        <family val="3"/>
        <charset val="134"/>
      </rPr>
      <t>处不符合要求，扣</t>
    </r>
    <r>
      <rPr>
        <sz val="12"/>
        <color indexed="8"/>
        <rFont val="Times New Roman"/>
        <family val="1"/>
      </rPr>
      <t>0.5</t>
    </r>
    <r>
      <rPr>
        <sz val="12"/>
        <color indexed="8"/>
        <rFont val="仿宋"/>
        <family val="3"/>
        <charset val="134"/>
      </rPr>
      <t>分，扣完为止。</t>
    </r>
    <phoneticPr fontId="5" type="noConversion"/>
  </si>
  <si>
    <r>
      <rPr>
        <sz val="12"/>
        <color indexed="8"/>
        <rFont val="仿宋"/>
        <family val="3"/>
        <charset val="134"/>
      </rPr>
      <t>预算编制
科学性</t>
    </r>
    <phoneticPr fontId="5" type="noConversion"/>
  </si>
  <si>
    <r>
      <rPr>
        <sz val="12"/>
        <color indexed="8"/>
        <rFont val="仿宋"/>
        <family val="3"/>
        <charset val="134"/>
      </rPr>
      <t>资金分配
合理性</t>
    </r>
    <phoneticPr fontId="5" type="noConversion"/>
  </si>
  <si>
    <r>
      <rPr>
        <sz val="12"/>
        <color indexed="8"/>
        <rFont val="仿宋"/>
        <family val="3"/>
        <charset val="134"/>
      </rPr>
      <t>资金到位率</t>
    </r>
    <r>
      <rPr>
        <sz val="12"/>
        <color indexed="8"/>
        <rFont val="Times New Roman"/>
        <family val="1"/>
      </rPr>
      <t>=</t>
    </r>
    <r>
      <rPr>
        <sz val="12"/>
        <color indexed="8"/>
        <rFont val="仿宋"/>
        <family val="3"/>
        <charset val="134"/>
      </rPr>
      <t>（实际到位资金</t>
    </r>
    <r>
      <rPr>
        <sz val="12"/>
        <color indexed="8"/>
        <rFont val="Times New Roman"/>
        <family val="1"/>
      </rPr>
      <t>/</t>
    </r>
    <r>
      <rPr>
        <sz val="12"/>
        <color indexed="8"/>
        <rFont val="仿宋"/>
        <family val="3"/>
        <charset val="134"/>
      </rPr>
      <t>预算资金）</t>
    </r>
    <r>
      <rPr>
        <sz val="12"/>
        <color indexed="8"/>
        <rFont val="Times New Roman"/>
        <family val="1"/>
      </rPr>
      <t>×100%</t>
    </r>
    <r>
      <rPr>
        <sz val="12"/>
        <color indexed="8"/>
        <rFont val="仿宋"/>
        <family val="3"/>
        <charset val="134"/>
      </rPr>
      <t>。
实际到位资金：一定时期（本年度或项目期）内落实到具体项目的资金。
预算资金：一定时期（本年度或项目期）内预算安排到具体项目的资金。
资金到位率得分</t>
    </r>
    <r>
      <rPr>
        <sz val="12"/>
        <color indexed="8"/>
        <rFont val="Times New Roman"/>
        <family val="1"/>
      </rPr>
      <t>=4*</t>
    </r>
    <r>
      <rPr>
        <sz val="12"/>
        <color indexed="8"/>
        <rFont val="仿宋"/>
        <family val="3"/>
        <charset val="134"/>
      </rPr>
      <t>资金到位率，资金到位率</t>
    </r>
    <r>
      <rPr>
        <sz val="12"/>
        <color indexed="8"/>
        <rFont val="Times New Roman"/>
        <family val="1"/>
      </rPr>
      <t>60%</t>
    </r>
    <r>
      <rPr>
        <sz val="12"/>
        <color indexed="8"/>
        <rFont val="仿宋"/>
        <family val="3"/>
        <charset val="134"/>
      </rPr>
      <t>以下不得分。</t>
    </r>
    <phoneticPr fontId="17" type="noConversion"/>
  </si>
  <si>
    <r>
      <rPr>
        <sz val="12"/>
        <color indexed="8"/>
        <rFont val="仿宋"/>
        <family val="3"/>
        <charset val="134"/>
      </rPr>
      <t xml:space="preserve">组织
实施
</t>
    </r>
    <r>
      <rPr>
        <sz val="12"/>
        <color indexed="8"/>
        <rFont val="Times New Roman"/>
        <family val="1"/>
      </rPr>
      <t>11</t>
    </r>
    <r>
      <rPr>
        <sz val="12"/>
        <color indexed="8"/>
        <rFont val="仿宋"/>
        <family val="3"/>
        <charset val="134"/>
      </rPr>
      <t>分</t>
    </r>
    <phoneticPr fontId="5" type="noConversion"/>
  </si>
  <si>
    <r>
      <rPr>
        <sz val="12"/>
        <color indexed="8"/>
        <rFont val="仿宋"/>
        <family val="3"/>
        <charset val="134"/>
      </rPr>
      <t>①是否已制定或具有相应的财务和业务管理制度（</t>
    </r>
    <r>
      <rPr>
        <sz val="12"/>
        <color indexed="8"/>
        <rFont val="Times New Roman"/>
        <family val="1"/>
      </rPr>
      <t>2</t>
    </r>
    <r>
      <rPr>
        <sz val="12"/>
        <color indexed="8"/>
        <rFont val="仿宋"/>
        <family val="3"/>
        <charset val="134"/>
      </rPr>
      <t>分）；
②财务和业务管理制度是否合法、合规、完整（</t>
    </r>
    <r>
      <rPr>
        <sz val="12"/>
        <color indexed="8"/>
        <rFont val="Times New Roman"/>
        <family val="1"/>
      </rPr>
      <t>2</t>
    </r>
    <r>
      <rPr>
        <sz val="12"/>
        <color indexed="8"/>
        <rFont val="仿宋"/>
        <family val="3"/>
        <charset val="134"/>
      </rPr>
      <t>分）。
每发现</t>
    </r>
    <r>
      <rPr>
        <sz val="12"/>
        <color indexed="8"/>
        <rFont val="Times New Roman"/>
        <family val="1"/>
      </rPr>
      <t>1</t>
    </r>
    <r>
      <rPr>
        <sz val="12"/>
        <color indexed="8"/>
        <rFont val="仿宋"/>
        <family val="3"/>
        <charset val="134"/>
      </rPr>
      <t>处不符合要求，扣</t>
    </r>
    <r>
      <rPr>
        <sz val="12"/>
        <color indexed="8"/>
        <rFont val="Times New Roman"/>
        <family val="1"/>
      </rPr>
      <t>1</t>
    </r>
    <r>
      <rPr>
        <sz val="12"/>
        <color indexed="8"/>
        <rFont val="仿宋"/>
        <family val="3"/>
        <charset val="134"/>
      </rPr>
      <t>分，扣完为止。</t>
    </r>
    <phoneticPr fontId="5" type="noConversion"/>
  </si>
  <si>
    <r>
      <rPr>
        <sz val="12"/>
        <color indexed="8"/>
        <rFont val="仿宋"/>
        <family val="3"/>
        <charset val="134"/>
      </rPr>
      <t>①是否遵守基金相关法律法规和管理规定（</t>
    </r>
    <r>
      <rPr>
        <sz val="12"/>
        <color indexed="8"/>
        <rFont val="Times New Roman"/>
        <family val="1"/>
      </rPr>
      <t>2</t>
    </r>
    <r>
      <rPr>
        <sz val="12"/>
        <color indexed="8"/>
        <rFont val="仿宋"/>
        <family val="3"/>
        <charset val="134"/>
      </rPr>
      <t>分）；
②参保登记、基金征缴业务是否规范（</t>
    </r>
    <r>
      <rPr>
        <sz val="12"/>
        <color indexed="8"/>
        <rFont val="Times New Roman"/>
        <family val="1"/>
      </rPr>
      <t>2</t>
    </r>
    <r>
      <rPr>
        <sz val="12"/>
        <color indexed="8"/>
        <rFont val="仿宋"/>
        <family val="3"/>
        <charset val="134"/>
      </rPr>
      <t>分）；
③待遇管理是否合规，定期资格审核是否落实（</t>
    </r>
    <r>
      <rPr>
        <sz val="12"/>
        <color indexed="8"/>
        <rFont val="Times New Roman"/>
        <family val="1"/>
      </rPr>
      <t>2</t>
    </r>
    <r>
      <rPr>
        <sz val="12"/>
        <color indexed="8"/>
        <rFont val="仿宋"/>
        <family val="3"/>
        <charset val="134"/>
      </rPr>
      <t>分）；
④信息管理是否执行到位；（</t>
    </r>
    <r>
      <rPr>
        <sz val="12"/>
        <color indexed="8"/>
        <rFont val="Times New Roman"/>
        <family val="1"/>
      </rPr>
      <t>1</t>
    </r>
    <r>
      <rPr>
        <sz val="12"/>
        <color indexed="8"/>
        <rFont val="仿宋"/>
        <family val="3"/>
        <charset val="134"/>
      </rPr>
      <t>分）
⑤内控稽核、档案管理是否完整规范（</t>
    </r>
    <r>
      <rPr>
        <sz val="12"/>
        <color indexed="8"/>
        <rFont val="Times New Roman"/>
        <family val="1"/>
      </rPr>
      <t>1</t>
    </r>
    <r>
      <rPr>
        <sz val="12"/>
        <color indexed="8"/>
        <rFont val="仿宋"/>
        <family val="3"/>
        <charset val="134"/>
      </rPr>
      <t>分）；
每发现</t>
    </r>
    <r>
      <rPr>
        <sz val="12"/>
        <color indexed="8"/>
        <rFont val="Times New Roman"/>
        <family val="1"/>
      </rPr>
      <t>1</t>
    </r>
    <r>
      <rPr>
        <sz val="12"/>
        <color indexed="8"/>
        <rFont val="仿宋"/>
        <family val="3"/>
        <charset val="134"/>
      </rPr>
      <t>处不符合要求，扣</t>
    </r>
    <r>
      <rPr>
        <sz val="12"/>
        <color indexed="8"/>
        <rFont val="Times New Roman"/>
        <family val="1"/>
      </rPr>
      <t>1</t>
    </r>
    <r>
      <rPr>
        <sz val="12"/>
        <color indexed="8"/>
        <rFont val="仿宋"/>
        <family val="3"/>
        <charset val="134"/>
      </rPr>
      <t>分，扣完为止。</t>
    </r>
    <phoneticPr fontId="5" type="noConversion"/>
  </si>
  <si>
    <r>
      <rPr>
        <sz val="12"/>
        <color rgb="FF000000"/>
        <rFont val="仿宋"/>
        <family val="3"/>
        <charset val="134"/>
      </rPr>
      <t>合计</t>
    </r>
    <phoneticPr fontId="5" type="noConversion"/>
  </si>
  <si>
    <r>
      <rPr>
        <sz val="12"/>
        <color rgb="FF000000"/>
        <rFont val="仿宋"/>
        <family val="3"/>
        <charset val="134"/>
      </rPr>
      <t>①是否符合国家财经法规和财务管理制度以及有关专项资金管理办法的规定（</t>
    </r>
    <r>
      <rPr>
        <sz val="12"/>
        <color indexed="8"/>
        <rFont val="Times New Roman"/>
        <family val="1"/>
      </rPr>
      <t>2</t>
    </r>
    <r>
      <rPr>
        <sz val="12"/>
        <color indexed="8"/>
        <rFont val="仿宋"/>
        <family val="3"/>
        <charset val="134"/>
      </rPr>
      <t>分）；
②资金的拨付是否有完整的审批程序和手续（</t>
    </r>
    <r>
      <rPr>
        <sz val="12"/>
        <color indexed="8"/>
        <rFont val="Times New Roman"/>
        <family val="1"/>
      </rPr>
      <t>2</t>
    </r>
    <r>
      <rPr>
        <sz val="12"/>
        <color indexed="8"/>
        <rFont val="仿宋"/>
        <family val="3"/>
        <charset val="134"/>
      </rPr>
      <t>分）；
③是否符合项目预算批复或合同规定的用途（</t>
    </r>
    <r>
      <rPr>
        <sz val="12"/>
        <color indexed="8"/>
        <rFont val="Times New Roman"/>
        <family val="1"/>
      </rPr>
      <t>2</t>
    </r>
    <r>
      <rPr>
        <sz val="12"/>
        <color indexed="8"/>
        <rFont val="仿宋"/>
        <family val="3"/>
        <charset val="134"/>
      </rPr>
      <t>分）；
④是否存在截留、挤占、挪用等情况（</t>
    </r>
    <r>
      <rPr>
        <sz val="12"/>
        <color indexed="8"/>
        <rFont val="Times New Roman"/>
        <family val="1"/>
      </rPr>
      <t>3</t>
    </r>
    <r>
      <rPr>
        <sz val="12"/>
        <color indexed="8"/>
        <rFont val="仿宋"/>
        <family val="3"/>
        <charset val="134"/>
      </rPr>
      <t>分）。
每发现</t>
    </r>
    <r>
      <rPr>
        <sz val="12"/>
        <color indexed="8"/>
        <rFont val="Times New Roman"/>
        <family val="1"/>
      </rPr>
      <t>1</t>
    </r>
    <r>
      <rPr>
        <sz val="12"/>
        <color indexed="8"/>
        <rFont val="仿宋"/>
        <family val="3"/>
        <charset val="134"/>
      </rPr>
      <t>处不合规，扣</t>
    </r>
    <r>
      <rPr>
        <sz val="12"/>
        <color indexed="8"/>
        <rFont val="Times New Roman"/>
        <family val="1"/>
      </rPr>
      <t>1.5</t>
    </r>
    <r>
      <rPr>
        <sz val="12"/>
        <color indexed="8"/>
        <rFont val="仿宋"/>
        <family val="3"/>
        <charset val="134"/>
      </rPr>
      <t>分，扣完为止；若出现虚列支出等情节严重的情况，可直接扣</t>
    </r>
    <r>
      <rPr>
        <sz val="12"/>
        <color indexed="8"/>
        <rFont val="Times New Roman"/>
        <family val="1"/>
      </rPr>
      <t>3</t>
    </r>
    <r>
      <rPr>
        <sz val="12"/>
        <color indexed="8"/>
        <rFont val="仿宋"/>
        <family val="3"/>
        <charset val="134"/>
      </rPr>
      <t>分。</t>
    </r>
    <phoneticPr fontId="5" type="noConversion"/>
  </si>
  <si>
    <r>
      <t>2022</t>
    </r>
    <r>
      <rPr>
        <sz val="18"/>
        <color theme="1"/>
        <rFont val="方正小标宋简体"/>
        <family val="4"/>
        <charset val="134"/>
      </rPr>
      <t>年企业职工养老保险基金收支情况表</t>
    </r>
    <phoneticPr fontId="17" type="noConversion"/>
  </si>
  <si>
    <r>
      <rPr>
        <sz val="12"/>
        <color rgb="FF000000"/>
        <rFont val="仿宋"/>
        <family val="3"/>
        <charset val="134"/>
      </rPr>
      <t>①养老保险费征缴标准合规率（</t>
    </r>
    <r>
      <rPr>
        <sz val="12"/>
        <color rgb="FF000000"/>
        <rFont val="Times New Roman"/>
        <family val="1"/>
      </rPr>
      <t>4</t>
    </r>
    <r>
      <rPr>
        <sz val="12"/>
        <color rgb="FF000000"/>
        <rFont val="仿宋"/>
        <family val="3"/>
        <charset val="134"/>
      </rPr>
      <t>分），每发现</t>
    </r>
    <r>
      <rPr>
        <sz val="12"/>
        <color rgb="FF000000"/>
        <rFont val="Times New Roman"/>
        <family val="1"/>
      </rPr>
      <t>1</t>
    </r>
    <r>
      <rPr>
        <sz val="12"/>
        <color rgb="FF000000"/>
        <rFont val="仿宋"/>
        <family val="3"/>
        <charset val="134"/>
      </rPr>
      <t>例征缴标准不合规扣</t>
    </r>
    <r>
      <rPr>
        <sz val="12"/>
        <color rgb="FF000000"/>
        <rFont val="Times New Roman"/>
        <family val="1"/>
      </rPr>
      <t>1</t>
    </r>
    <r>
      <rPr>
        <sz val="12"/>
        <color rgb="FF000000"/>
        <rFont val="仿宋"/>
        <family val="3"/>
        <charset val="134"/>
      </rPr>
      <t>分，扣完为止。
②养老保险待遇发放准确率（</t>
    </r>
    <r>
      <rPr>
        <sz val="12"/>
        <color rgb="FF000000"/>
        <rFont val="Times New Roman"/>
        <family val="1"/>
      </rPr>
      <t>4</t>
    </r>
    <r>
      <rPr>
        <sz val="12"/>
        <color rgb="FF000000"/>
        <rFont val="仿宋"/>
        <family val="3"/>
        <charset val="134"/>
      </rPr>
      <t>分），每发现</t>
    </r>
    <r>
      <rPr>
        <sz val="12"/>
        <color rgb="FF000000"/>
        <rFont val="Times New Roman"/>
        <family val="1"/>
      </rPr>
      <t>1</t>
    </r>
    <r>
      <rPr>
        <sz val="12"/>
        <color rgb="FF000000"/>
        <rFont val="仿宋"/>
        <family val="3"/>
        <charset val="134"/>
      </rPr>
      <t>例养老保险待遇发放不准确，扣</t>
    </r>
    <r>
      <rPr>
        <sz val="12"/>
        <color rgb="FF000000"/>
        <rFont val="Times New Roman"/>
        <family val="1"/>
      </rPr>
      <t>1</t>
    </r>
    <r>
      <rPr>
        <sz val="12"/>
        <color rgb="FF000000"/>
        <rFont val="仿宋"/>
        <family val="3"/>
        <charset val="134"/>
      </rPr>
      <t>分，扣完为止。</t>
    </r>
    <phoneticPr fontId="5" type="noConversion"/>
  </si>
  <si>
    <r>
      <rPr>
        <sz val="12"/>
        <color indexed="8"/>
        <rFont val="仿宋"/>
        <family val="3"/>
        <charset val="134"/>
      </rPr>
      <t>①参保单位完成率（</t>
    </r>
    <r>
      <rPr>
        <sz val="12"/>
        <color indexed="8"/>
        <rFont val="Times New Roman"/>
        <family val="1"/>
      </rPr>
      <t>3</t>
    </r>
    <r>
      <rPr>
        <sz val="12"/>
        <color indexed="8"/>
        <rFont val="仿宋"/>
        <family val="3"/>
        <charset val="134"/>
      </rPr>
      <t>分），完成率</t>
    </r>
    <r>
      <rPr>
        <sz val="12"/>
        <color indexed="8"/>
        <rFont val="Times New Roman"/>
        <family val="1"/>
      </rPr>
      <t>100%</t>
    </r>
    <r>
      <rPr>
        <sz val="12"/>
        <color indexed="8"/>
        <rFont val="仿宋"/>
        <family val="3"/>
        <charset val="134"/>
      </rPr>
      <t>计</t>
    </r>
    <r>
      <rPr>
        <sz val="12"/>
        <color indexed="8"/>
        <rFont val="Times New Roman"/>
        <family val="1"/>
      </rPr>
      <t>3</t>
    </r>
    <r>
      <rPr>
        <sz val="12"/>
        <color indexed="8"/>
        <rFont val="仿宋"/>
        <family val="3"/>
        <charset val="134"/>
      </rPr>
      <t>分，</t>
    </r>
    <r>
      <rPr>
        <sz val="12"/>
        <color indexed="8"/>
        <rFont val="Times New Roman"/>
        <family val="1"/>
      </rPr>
      <t>95%</t>
    </r>
    <r>
      <rPr>
        <sz val="12"/>
        <color indexed="8"/>
        <rFont val="仿宋"/>
        <family val="3"/>
        <charset val="134"/>
      </rPr>
      <t>（含）</t>
    </r>
    <r>
      <rPr>
        <sz val="12"/>
        <color indexed="8"/>
        <rFont val="Times New Roman"/>
        <family val="1"/>
      </rPr>
      <t>-100%</t>
    </r>
    <r>
      <rPr>
        <sz val="12"/>
        <color indexed="8"/>
        <rFont val="仿宋"/>
        <family val="3"/>
        <charset val="134"/>
      </rPr>
      <t>计</t>
    </r>
    <r>
      <rPr>
        <sz val="12"/>
        <color indexed="8"/>
        <rFont val="Times New Roman"/>
        <family val="1"/>
      </rPr>
      <t>2.5</t>
    </r>
    <r>
      <rPr>
        <sz val="12"/>
        <color indexed="8"/>
        <rFont val="仿宋"/>
        <family val="3"/>
        <charset val="134"/>
      </rPr>
      <t>分，</t>
    </r>
    <r>
      <rPr>
        <sz val="12"/>
        <color indexed="8"/>
        <rFont val="Times New Roman"/>
        <family val="1"/>
      </rPr>
      <t>90%</t>
    </r>
    <r>
      <rPr>
        <sz val="12"/>
        <color indexed="8"/>
        <rFont val="仿宋"/>
        <family val="3"/>
        <charset val="134"/>
      </rPr>
      <t>（含）</t>
    </r>
    <r>
      <rPr>
        <sz val="12"/>
        <color indexed="8"/>
        <rFont val="Times New Roman"/>
        <family val="1"/>
      </rPr>
      <t>-95%</t>
    </r>
    <r>
      <rPr>
        <sz val="12"/>
        <color indexed="8"/>
        <rFont val="仿宋"/>
        <family val="3"/>
        <charset val="134"/>
      </rPr>
      <t>计</t>
    </r>
    <r>
      <rPr>
        <sz val="12"/>
        <color indexed="8"/>
        <rFont val="Times New Roman"/>
        <family val="1"/>
      </rPr>
      <t>2</t>
    </r>
    <r>
      <rPr>
        <sz val="12"/>
        <color indexed="8"/>
        <rFont val="仿宋"/>
        <family val="3"/>
        <charset val="134"/>
      </rPr>
      <t>分，</t>
    </r>
    <r>
      <rPr>
        <sz val="12"/>
        <color indexed="8"/>
        <rFont val="Times New Roman"/>
        <family val="1"/>
      </rPr>
      <t>85%</t>
    </r>
    <r>
      <rPr>
        <sz val="12"/>
        <color indexed="8"/>
        <rFont val="仿宋"/>
        <family val="3"/>
        <charset val="134"/>
      </rPr>
      <t>（含）</t>
    </r>
    <r>
      <rPr>
        <sz val="12"/>
        <color indexed="8"/>
        <rFont val="Times New Roman"/>
        <family val="1"/>
      </rPr>
      <t>-90%</t>
    </r>
    <r>
      <rPr>
        <sz val="12"/>
        <color indexed="8"/>
        <rFont val="仿宋"/>
        <family val="3"/>
        <charset val="134"/>
      </rPr>
      <t>计</t>
    </r>
    <r>
      <rPr>
        <sz val="12"/>
        <color indexed="8"/>
        <rFont val="Times New Roman"/>
        <family val="1"/>
      </rPr>
      <t>1.5</t>
    </r>
    <r>
      <rPr>
        <sz val="12"/>
        <color indexed="8"/>
        <rFont val="仿宋"/>
        <family val="3"/>
        <charset val="134"/>
      </rPr>
      <t>分，</t>
    </r>
    <r>
      <rPr>
        <sz val="12"/>
        <color indexed="8"/>
        <rFont val="Times New Roman"/>
        <family val="1"/>
      </rPr>
      <t>80%</t>
    </r>
    <r>
      <rPr>
        <sz val="12"/>
        <color indexed="8"/>
        <rFont val="仿宋"/>
        <family val="3"/>
        <charset val="134"/>
      </rPr>
      <t>（含）</t>
    </r>
    <r>
      <rPr>
        <sz val="12"/>
        <color indexed="8"/>
        <rFont val="Times New Roman"/>
        <family val="1"/>
      </rPr>
      <t>-85%</t>
    </r>
    <r>
      <rPr>
        <sz val="12"/>
        <color indexed="8"/>
        <rFont val="仿宋"/>
        <family val="3"/>
        <charset val="134"/>
      </rPr>
      <t>计</t>
    </r>
    <r>
      <rPr>
        <sz val="12"/>
        <color indexed="8"/>
        <rFont val="Times New Roman"/>
        <family val="1"/>
      </rPr>
      <t>1</t>
    </r>
    <r>
      <rPr>
        <sz val="12"/>
        <color indexed="8"/>
        <rFont val="仿宋"/>
        <family val="3"/>
        <charset val="134"/>
      </rPr>
      <t>分，</t>
    </r>
    <r>
      <rPr>
        <sz val="12"/>
        <color indexed="8"/>
        <rFont val="Times New Roman"/>
        <family val="1"/>
      </rPr>
      <t>75%</t>
    </r>
    <r>
      <rPr>
        <sz val="12"/>
        <color indexed="8"/>
        <rFont val="仿宋"/>
        <family val="3"/>
        <charset val="134"/>
      </rPr>
      <t>（含）</t>
    </r>
    <r>
      <rPr>
        <sz val="12"/>
        <color indexed="8"/>
        <rFont val="Times New Roman"/>
        <family val="1"/>
      </rPr>
      <t>-80%</t>
    </r>
    <r>
      <rPr>
        <sz val="12"/>
        <color indexed="8"/>
        <rFont val="仿宋"/>
        <family val="3"/>
        <charset val="134"/>
      </rPr>
      <t>计</t>
    </r>
    <r>
      <rPr>
        <sz val="12"/>
        <color indexed="8"/>
        <rFont val="Times New Roman"/>
        <family val="1"/>
      </rPr>
      <t>0.5</t>
    </r>
    <r>
      <rPr>
        <sz val="12"/>
        <color indexed="8"/>
        <rFont val="仿宋"/>
        <family val="3"/>
        <charset val="134"/>
      </rPr>
      <t>分，</t>
    </r>
    <r>
      <rPr>
        <sz val="12"/>
        <color indexed="8"/>
        <rFont val="Times New Roman"/>
        <family val="1"/>
      </rPr>
      <t>75%</t>
    </r>
    <r>
      <rPr>
        <sz val="12"/>
        <color indexed="8"/>
        <rFont val="仿宋"/>
        <family val="3"/>
        <charset val="134"/>
      </rPr>
      <t>以下不计分。
②参保人数完成率（</t>
    </r>
    <r>
      <rPr>
        <sz val="12"/>
        <color indexed="8"/>
        <rFont val="Times New Roman"/>
        <family val="1"/>
      </rPr>
      <t>3</t>
    </r>
    <r>
      <rPr>
        <sz val="12"/>
        <color indexed="8"/>
        <rFont val="仿宋"/>
        <family val="3"/>
        <charset val="134"/>
      </rPr>
      <t>分），完成率</t>
    </r>
    <r>
      <rPr>
        <sz val="12"/>
        <color indexed="8"/>
        <rFont val="Times New Roman"/>
        <family val="1"/>
      </rPr>
      <t>100%</t>
    </r>
    <r>
      <rPr>
        <sz val="12"/>
        <color indexed="8"/>
        <rFont val="仿宋"/>
        <family val="3"/>
        <charset val="134"/>
      </rPr>
      <t>计</t>
    </r>
    <r>
      <rPr>
        <sz val="12"/>
        <color indexed="8"/>
        <rFont val="Times New Roman"/>
        <family val="1"/>
      </rPr>
      <t>3</t>
    </r>
    <r>
      <rPr>
        <sz val="12"/>
        <color indexed="8"/>
        <rFont val="仿宋"/>
        <family val="3"/>
        <charset val="134"/>
      </rPr>
      <t>分，</t>
    </r>
    <r>
      <rPr>
        <sz val="12"/>
        <color indexed="8"/>
        <rFont val="Times New Roman"/>
        <family val="1"/>
      </rPr>
      <t>95%</t>
    </r>
    <r>
      <rPr>
        <sz val="12"/>
        <color indexed="8"/>
        <rFont val="仿宋"/>
        <family val="3"/>
        <charset val="134"/>
      </rPr>
      <t>（含）</t>
    </r>
    <r>
      <rPr>
        <sz val="12"/>
        <color indexed="8"/>
        <rFont val="Times New Roman"/>
        <family val="1"/>
      </rPr>
      <t>-100%</t>
    </r>
    <r>
      <rPr>
        <sz val="12"/>
        <color indexed="8"/>
        <rFont val="仿宋"/>
        <family val="3"/>
        <charset val="134"/>
      </rPr>
      <t>计</t>
    </r>
    <r>
      <rPr>
        <sz val="12"/>
        <color indexed="8"/>
        <rFont val="Times New Roman"/>
        <family val="1"/>
      </rPr>
      <t>2.5</t>
    </r>
    <r>
      <rPr>
        <sz val="12"/>
        <color indexed="8"/>
        <rFont val="仿宋"/>
        <family val="3"/>
        <charset val="134"/>
      </rPr>
      <t>分，</t>
    </r>
    <r>
      <rPr>
        <sz val="12"/>
        <color indexed="8"/>
        <rFont val="Times New Roman"/>
        <family val="1"/>
      </rPr>
      <t>90%</t>
    </r>
    <r>
      <rPr>
        <sz val="12"/>
        <color indexed="8"/>
        <rFont val="仿宋"/>
        <family val="3"/>
        <charset val="134"/>
      </rPr>
      <t>（含）</t>
    </r>
    <r>
      <rPr>
        <sz val="12"/>
        <color indexed="8"/>
        <rFont val="Times New Roman"/>
        <family val="1"/>
      </rPr>
      <t>-95%</t>
    </r>
    <r>
      <rPr>
        <sz val="12"/>
        <color indexed="8"/>
        <rFont val="仿宋"/>
        <family val="3"/>
        <charset val="134"/>
      </rPr>
      <t>计</t>
    </r>
    <r>
      <rPr>
        <sz val="12"/>
        <color indexed="8"/>
        <rFont val="Times New Roman"/>
        <family val="1"/>
      </rPr>
      <t>2</t>
    </r>
    <r>
      <rPr>
        <sz val="12"/>
        <color indexed="8"/>
        <rFont val="仿宋"/>
        <family val="3"/>
        <charset val="134"/>
      </rPr>
      <t>分，</t>
    </r>
    <r>
      <rPr>
        <sz val="12"/>
        <color indexed="8"/>
        <rFont val="Times New Roman"/>
        <family val="1"/>
      </rPr>
      <t>85%</t>
    </r>
    <r>
      <rPr>
        <sz val="12"/>
        <color indexed="8"/>
        <rFont val="仿宋"/>
        <family val="3"/>
        <charset val="134"/>
      </rPr>
      <t>（含）</t>
    </r>
    <r>
      <rPr>
        <sz val="12"/>
        <color indexed="8"/>
        <rFont val="Times New Roman"/>
        <family val="1"/>
      </rPr>
      <t>-90%</t>
    </r>
    <r>
      <rPr>
        <sz val="12"/>
        <color indexed="8"/>
        <rFont val="仿宋"/>
        <family val="3"/>
        <charset val="134"/>
      </rPr>
      <t>计</t>
    </r>
    <r>
      <rPr>
        <sz val="12"/>
        <color indexed="8"/>
        <rFont val="Times New Roman"/>
        <family val="1"/>
      </rPr>
      <t>1.5</t>
    </r>
    <r>
      <rPr>
        <sz val="12"/>
        <color indexed="8"/>
        <rFont val="仿宋"/>
        <family val="3"/>
        <charset val="134"/>
      </rPr>
      <t>分，</t>
    </r>
    <r>
      <rPr>
        <sz val="12"/>
        <color indexed="8"/>
        <rFont val="Times New Roman"/>
        <family val="1"/>
      </rPr>
      <t>80%</t>
    </r>
    <r>
      <rPr>
        <sz val="12"/>
        <color indexed="8"/>
        <rFont val="仿宋"/>
        <family val="3"/>
        <charset val="134"/>
      </rPr>
      <t>（含）</t>
    </r>
    <r>
      <rPr>
        <sz val="12"/>
        <color indexed="8"/>
        <rFont val="Times New Roman"/>
        <family val="1"/>
      </rPr>
      <t>-85%</t>
    </r>
    <r>
      <rPr>
        <sz val="12"/>
        <color indexed="8"/>
        <rFont val="仿宋"/>
        <family val="3"/>
        <charset val="134"/>
      </rPr>
      <t>计</t>
    </r>
    <r>
      <rPr>
        <sz val="12"/>
        <color indexed="8"/>
        <rFont val="Times New Roman"/>
        <family val="1"/>
      </rPr>
      <t>1</t>
    </r>
    <r>
      <rPr>
        <sz val="12"/>
        <color indexed="8"/>
        <rFont val="仿宋"/>
        <family val="3"/>
        <charset val="134"/>
      </rPr>
      <t>分，</t>
    </r>
    <r>
      <rPr>
        <sz val="12"/>
        <color indexed="8"/>
        <rFont val="Times New Roman"/>
        <family val="1"/>
      </rPr>
      <t>75%</t>
    </r>
    <r>
      <rPr>
        <sz val="12"/>
        <color indexed="8"/>
        <rFont val="仿宋"/>
        <family val="3"/>
        <charset val="134"/>
      </rPr>
      <t>（含）</t>
    </r>
    <r>
      <rPr>
        <sz val="12"/>
        <color indexed="8"/>
        <rFont val="Times New Roman"/>
        <family val="1"/>
      </rPr>
      <t>-80%</t>
    </r>
    <r>
      <rPr>
        <sz val="12"/>
        <color indexed="8"/>
        <rFont val="仿宋"/>
        <family val="3"/>
        <charset val="134"/>
      </rPr>
      <t>计</t>
    </r>
    <r>
      <rPr>
        <sz val="12"/>
        <color indexed="8"/>
        <rFont val="Times New Roman"/>
        <family val="1"/>
      </rPr>
      <t>0.5</t>
    </r>
    <r>
      <rPr>
        <sz val="12"/>
        <color indexed="8"/>
        <rFont val="仿宋"/>
        <family val="3"/>
        <charset val="134"/>
      </rPr>
      <t>分，</t>
    </r>
    <r>
      <rPr>
        <sz val="12"/>
        <color indexed="8"/>
        <rFont val="Times New Roman"/>
        <family val="1"/>
      </rPr>
      <t>75%</t>
    </r>
    <r>
      <rPr>
        <sz val="12"/>
        <color indexed="8"/>
        <rFont val="仿宋"/>
        <family val="3"/>
        <charset val="134"/>
      </rPr>
      <t>以下不计分。
③征缴额完成率（</t>
    </r>
    <r>
      <rPr>
        <sz val="12"/>
        <color indexed="8"/>
        <rFont val="Times New Roman"/>
        <family val="1"/>
      </rPr>
      <t>3</t>
    </r>
    <r>
      <rPr>
        <sz val="12"/>
        <color indexed="8"/>
        <rFont val="仿宋"/>
        <family val="3"/>
        <charset val="134"/>
      </rPr>
      <t>分），完成率</t>
    </r>
    <r>
      <rPr>
        <sz val="12"/>
        <color indexed="8"/>
        <rFont val="Times New Roman"/>
        <family val="1"/>
      </rPr>
      <t>100%</t>
    </r>
    <r>
      <rPr>
        <sz val="12"/>
        <color indexed="8"/>
        <rFont val="仿宋"/>
        <family val="3"/>
        <charset val="134"/>
      </rPr>
      <t>计</t>
    </r>
    <r>
      <rPr>
        <sz val="12"/>
        <color indexed="8"/>
        <rFont val="Times New Roman"/>
        <family val="1"/>
      </rPr>
      <t>3</t>
    </r>
    <r>
      <rPr>
        <sz val="12"/>
        <color indexed="8"/>
        <rFont val="仿宋"/>
        <family val="3"/>
        <charset val="134"/>
      </rPr>
      <t>分，</t>
    </r>
    <r>
      <rPr>
        <sz val="12"/>
        <color indexed="8"/>
        <rFont val="Times New Roman"/>
        <family val="1"/>
      </rPr>
      <t>95%</t>
    </r>
    <r>
      <rPr>
        <sz val="12"/>
        <color indexed="8"/>
        <rFont val="仿宋"/>
        <family val="3"/>
        <charset val="134"/>
      </rPr>
      <t>（含）</t>
    </r>
    <r>
      <rPr>
        <sz val="12"/>
        <color indexed="8"/>
        <rFont val="Times New Roman"/>
        <family val="1"/>
      </rPr>
      <t>-100%</t>
    </r>
    <r>
      <rPr>
        <sz val="12"/>
        <color indexed="8"/>
        <rFont val="仿宋"/>
        <family val="3"/>
        <charset val="134"/>
      </rPr>
      <t>计</t>
    </r>
    <r>
      <rPr>
        <sz val="12"/>
        <color indexed="8"/>
        <rFont val="Times New Roman"/>
        <family val="1"/>
      </rPr>
      <t>2.5</t>
    </r>
    <r>
      <rPr>
        <sz val="12"/>
        <color indexed="8"/>
        <rFont val="仿宋"/>
        <family val="3"/>
        <charset val="134"/>
      </rPr>
      <t>分，</t>
    </r>
    <r>
      <rPr>
        <sz val="12"/>
        <color indexed="8"/>
        <rFont val="Times New Roman"/>
        <family val="1"/>
      </rPr>
      <t>90%</t>
    </r>
    <r>
      <rPr>
        <sz val="12"/>
        <color indexed="8"/>
        <rFont val="仿宋"/>
        <family val="3"/>
        <charset val="134"/>
      </rPr>
      <t>（含）</t>
    </r>
    <r>
      <rPr>
        <sz val="12"/>
        <color indexed="8"/>
        <rFont val="Times New Roman"/>
        <family val="1"/>
      </rPr>
      <t>-95%</t>
    </r>
    <r>
      <rPr>
        <sz val="12"/>
        <color indexed="8"/>
        <rFont val="仿宋"/>
        <family val="3"/>
        <charset val="134"/>
      </rPr>
      <t>计</t>
    </r>
    <r>
      <rPr>
        <sz val="12"/>
        <color indexed="8"/>
        <rFont val="Times New Roman"/>
        <family val="1"/>
      </rPr>
      <t>2</t>
    </r>
    <r>
      <rPr>
        <sz val="12"/>
        <color indexed="8"/>
        <rFont val="仿宋"/>
        <family val="3"/>
        <charset val="134"/>
      </rPr>
      <t>分，</t>
    </r>
    <r>
      <rPr>
        <sz val="12"/>
        <color indexed="8"/>
        <rFont val="Times New Roman"/>
        <family val="1"/>
      </rPr>
      <t>85%</t>
    </r>
    <r>
      <rPr>
        <sz val="12"/>
        <color indexed="8"/>
        <rFont val="仿宋"/>
        <family val="3"/>
        <charset val="134"/>
      </rPr>
      <t>（含）</t>
    </r>
    <r>
      <rPr>
        <sz val="12"/>
        <color indexed="8"/>
        <rFont val="Times New Roman"/>
        <family val="1"/>
      </rPr>
      <t>-90%</t>
    </r>
    <r>
      <rPr>
        <sz val="12"/>
        <color indexed="8"/>
        <rFont val="仿宋"/>
        <family val="3"/>
        <charset val="134"/>
      </rPr>
      <t>计</t>
    </r>
    <r>
      <rPr>
        <sz val="12"/>
        <color indexed="8"/>
        <rFont val="Times New Roman"/>
        <family val="1"/>
      </rPr>
      <t>1.5</t>
    </r>
    <r>
      <rPr>
        <sz val="12"/>
        <color indexed="8"/>
        <rFont val="仿宋"/>
        <family val="3"/>
        <charset val="134"/>
      </rPr>
      <t>分，</t>
    </r>
    <r>
      <rPr>
        <sz val="12"/>
        <color indexed="8"/>
        <rFont val="Times New Roman"/>
        <family val="1"/>
      </rPr>
      <t>80%</t>
    </r>
    <r>
      <rPr>
        <sz val="12"/>
        <color indexed="8"/>
        <rFont val="仿宋"/>
        <family val="3"/>
        <charset val="134"/>
      </rPr>
      <t>（含）</t>
    </r>
    <r>
      <rPr>
        <sz val="12"/>
        <color indexed="8"/>
        <rFont val="Times New Roman"/>
        <family val="1"/>
      </rPr>
      <t>-85%</t>
    </r>
    <r>
      <rPr>
        <sz val="12"/>
        <color indexed="8"/>
        <rFont val="仿宋"/>
        <family val="3"/>
        <charset val="134"/>
      </rPr>
      <t>计</t>
    </r>
    <r>
      <rPr>
        <sz val="12"/>
        <color indexed="8"/>
        <rFont val="Times New Roman"/>
        <family val="1"/>
      </rPr>
      <t>1</t>
    </r>
    <r>
      <rPr>
        <sz val="12"/>
        <color indexed="8"/>
        <rFont val="仿宋"/>
        <family val="3"/>
        <charset val="134"/>
      </rPr>
      <t>分，</t>
    </r>
    <r>
      <rPr>
        <sz val="12"/>
        <color indexed="8"/>
        <rFont val="Times New Roman"/>
        <family val="1"/>
      </rPr>
      <t>75%</t>
    </r>
    <r>
      <rPr>
        <sz val="12"/>
        <color indexed="8"/>
        <rFont val="仿宋"/>
        <family val="3"/>
        <charset val="134"/>
      </rPr>
      <t>（含）</t>
    </r>
    <r>
      <rPr>
        <sz val="12"/>
        <color indexed="8"/>
        <rFont val="Times New Roman"/>
        <family val="1"/>
      </rPr>
      <t>-80%</t>
    </r>
    <r>
      <rPr>
        <sz val="12"/>
        <color indexed="8"/>
        <rFont val="仿宋"/>
        <family val="3"/>
        <charset val="134"/>
      </rPr>
      <t>计</t>
    </r>
    <r>
      <rPr>
        <sz val="12"/>
        <color indexed="8"/>
        <rFont val="Times New Roman"/>
        <family val="1"/>
      </rPr>
      <t>0.5</t>
    </r>
    <r>
      <rPr>
        <sz val="12"/>
        <color indexed="8"/>
        <rFont val="仿宋"/>
        <family val="3"/>
        <charset val="134"/>
      </rPr>
      <t>分，</t>
    </r>
    <r>
      <rPr>
        <sz val="12"/>
        <color indexed="8"/>
        <rFont val="Times New Roman"/>
        <family val="1"/>
      </rPr>
      <t>75%</t>
    </r>
    <r>
      <rPr>
        <sz val="12"/>
        <color indexed="8"/>
        <rFont val="仿宋"/>
        <family val="3"/>
        <charset val="134"/>
      </rPr>
      <t>以下不计分。</t>
    </r>
    <phoneticPr fontId="5" type="noConversion"/>
  </si>
  <si>
    <r>
      <rPr>
        <sz val="12"/>
        <color rgb="FF000000"/>
        <rFont val="仿宋"/>
        <family val="3"/>
        <charset val="134"/>
      </rPr>
      <t>①职工退休认定核准及时率（</t>
    </r>
    <r>
      <rPr>
        <sz val="12"/>
        <color rgb="FF000000"/>
        <rFont val="Times New Roman"/>
        <family val="1"/>
      </rPr>
      <t>4</t>
    </r>
    <r>
      <rPr>
        <sz val="12"/>
        <color rgb="FF000000"/>
        <rFont val="仿宋"/>
        <family val="3"/>
        <charset val="134"/>
      </rPr>
      <t>分），每发现</t>
    </r>
    <r>
      <rPr>
        <sz val="12"/>
        <color rgb="FF000000"/>
        <rFont val="Times New Roman"/>
        <family val="1"/>
      </rPr>
      <t>1</t>
    </r>
    <r>
      <rPr>
        <sz val="12"/>
        <color rgb="FF000000"/>
        <rFont val="仿宋"/>
        <family val="3"/>
        <charset val="134"/>
      </rPr>
      <t>例职工退休认定核准不及时扣</t>
    </r>
    <r>
      <rPr>
        <sz val="12"/>
        <color rgb="FF000000"/>
        <rFont val="Times New Roman"/>
        <family val="1"/>
      </rPr>
      <t>0.5</t>
    </r>
    <r>
      <rPr>
        <sz val="12"/>
        <color rgb="FF000000"/>
        <rFont val="仿宋"/>
        <family val="3"/>
        <charset val="134"/>
      </rPr>
      <t>分，扣完为止。
②养老保险待遇发放及时率（</t>
    </r>
    <r>
      <rPr>
        <sz val="12"/>
        <color rgb="FF000000"/>
        <rFont val="Times New Roman"/>
        <family val="1"/>
      </rPr>
      <t>4</t>
    </r>
    <r>
      <rPr>
        <sz val="12"/>
        <color rgb="FF000000"/>
        <rFont val="仿宋"/>
        <family val="3"/>
        <charset val="134"/>
      </rPr>
      <t>分），每</t>
    </r>
    <r>
      <rPr>
        <sz val="12"/>
        <color rgb="FF000000"/>
        <rFont val="Times New Roman"/>
        <family val="1"/>
      </rPr>
      <t>1</t>
    </r>
    <r>
      <rPr>
        <sz val="12"/>
        <color rgb="FF000000"/>
        <rFont val="仿宋"/>
        <family val="3"/>
        <charset val="134"/>
      </rPr>
      <t>个月发放不及时扣</t>
    </r>
    <r>
      <rPr>
        <sz val="12"/>
        <color rgb="FF000000"/>
        <rFont val="Times New Roman"/>
        <family val="1"/>
      </rPr>
      <t>0.5</t>
    </r>
    <r>
      <rPr>
        <sz val="12"/>
        <color rgb="FF000000"/>
        <rFont val="仿宋"/>
        <family val="3"/>
        <charset val="134"/>
      </rPr>
      <t>分，扣完为止。</t>
    </r>
    <phoneticPr fontId="5" type="noConversion"/>
  </si>
  <si>
    <r>
      <rPr>
        <sz val="12"/>
        <color indexed="8"/>
        <rFont val="仿宋"/>
        <family val="3"/>
        <charset val="134"/>
      </rPr>
      <t>基金支出规范合理率</t>
    </r>
    <r>
      <rPr>
        <sz val="12"/>
        <color indexed="8"/>
        <rFont val="Times New Roman"/>
        <family val="1"/>
      </rPr>
      <t>5</t>
    </r>
    <r>
      <rPr>
        <sz val="12"/>
        <color indexed="8"/>
        <rFont val="仿宋"/>
        <family val="3"/>
        <charset val="134"/>
      </rPr>
      <t>分，每发现</t>
    </r>
    <r>
      <rPr>
        <sz val="12"/>
        <color indexed="8"/>
        <rFont val="Times New Roman"/>
        <family val="1"/>
      </rPr>
      <t>1</t>
    </r>
    <r>
      <rPr>
        <sz val="12"/>
        <color indexed="8"/>
        <rFont val="仿宋"/>
        <family val="3"/>
        <charset val="134"/>
      </rPr>
      <t>例基金支出不合规、不合理扣</t>
    </r>
    <r>
      <rPr>
        <sz val="12"/>
        <color indexed="8"/>
        <rFont val="Times New Roman"/>
        <family val="1"/>
      </rPr>
      <t>1</t>
    </r>
    <r>
      <rPr>
        <sz val="12"/>
        <color indexed="8"/>
        <rFont val="仿宋"/>
        <family val="3"/>
        <charset val="134"/>
      </rPr>
      <t>分，扣完为止。</t>
    </r>
    <phoneticPr fontId="5" type="noConversion"/>
  </si>
  <si>
    <r>
      <rPr>
        <sz val="12"/>
        <color rgb="FF000000"/>
        <rFont val="仿宋"/>
        <family val="3"/>
        <charset val="134"/>
      </rPr>
      <t>①</t>
    </r>
    <r>
      <rPr>
        <sz val="12"/>
        <color indexed="8"/>
        <rFont val="仿宋"/>
        <family val="3"/>
        <charset val="134"/>
      </rPr>
      <t>积极推进征缴扩面，实现应保尽保（</t>
    </r>
    <r>
      <rPr>
        <sz val="12"/>
        <color indexed="8"/>
        <rFont val="Times New Roman"/>
        <family val="1"/>
      </rPr>
      <t>8</t>
    </r>
    <r>
      <rPr>
        <sz val="12"/>
        <color indexed="8"/>
        <rFont val="仿宋"/>
        <family val="3"/>
        <charset val="134"/>
      </rPr>
      <t>分）。参保单位数量、参保人数、征缴额较上年提升计</t>
    </r>
    <r>
      <rPr>
        <sz val="12"/>
        <color indexed="8"/>
        <rFont val="Times New Roman"/>
        <family val="1"/>
      </rPr>
      <t>8</t>
    </r>
    <r>
      <rPr>
        <sz val="12"/>
        <color indexed="8"/>
        <rFont val="仿宋"/>
        <family val="3"/>
        <charset val="134"/>
      </rPr>
      <t>分，较上年每下降</t>
    </r>
    <r>
      <rPr>
        <sz val="12"/>
        <color indexed="8"/>
        <rFont val="Times New Roman"/>
        <family val="1"/>
      </rPr>
      <t>1%</t>
    </r>
    <r>
      <rPr>
        <sz val="12"/>
        <color indexed="8"/>
        <rFont val="仿宋"/>
        <family val="3"/>
        <charset val="134"/>
      </rPr>
      <t>扣</t>
    </r>
    <r>
      <rPr>
        <sz val="12"/>
        <color indexed="8"/>
        <rFont val="Times New Roman"/>
        <family val="1"/>
      </rPr>
      <t>1</t>
    </r>
    <r>
      <rPr>
        <sz val="12"/>
        <color indexed="8"/>
        <rFont val="仿宋"/>
        <family val="3"/>
        <charset val="134"/>
      </rPr>
      <t xml:space="preserve">分，扣完为止。
</t>
    </r>
    <r>
      <rPr>
        <sz val="12"/>
        <color rgb="FF000000"/>
        <rFont val="仿宋"/>
        <family val="3"/>
        <charset val="134"/>
      </rPr>
      <t>②足额发放养老待遇，保障退休职工基本生活（</t>
    </r>
    <r>
      <rPr>
        <sz val="12"/>
        <color rgb="FF000000"/>
        <rFont val="Times New Roman"/>
        <family val="1"/>
      </rPr>
      <t>8</t>
    </r>
    <r>
      <rPr>
        <sz val="12"/>
        <color rgb="FF000000"/>
        <rFont val="仿宋"/>
        <family val="3"/>
        <charset val="134"/>
      </rPr>
      <t>分）</t>
    </r>
    <r>
      <rPr>
        <sz val="12"/>
        <color indexed="8"/>
        <rFont val="仿宋"/>
        <family val="3"/>
        <charset val="134"/>
      </rPr>
      <t>。根据效益实现程度确定得分。
③保障基金安全、稳定、可持续运行（</t>
    </r>
    <r>
      <rPr>
        <sz val="12"/>
        <color indexed="8"/>
        <rFont val="Times New Roman"/>
        <family val="1"/>
      </rPr>
      <t>6</t>
    </r>
    <r>
      <rPr>
        <sz val="12"/>
        <color indexed="8"/>
        <rFont val="仿宋"/>
        <family val="3"/>
        <charset val="134"/>
      </rPr>
      <t>分）。根据效益实现程度确定得分。</t>
    </r>
    <phoneticPr fontId="5" type="noConversion"/>
  </si>
  <si>
    <r>
      <rPr>
        <sz val="12"/>
        <color indexed="8"/>
        <rFont val="仿宋"/>
        <family val="3"/>
        <charset val="134"/>
      </rPr>
      <t>根据调查问卷结果计分（</t>
    </r>
    <r>
      <rPr>
        <sz val="12"/>
        <color indexed="8"/>
        <rFont val="Times New Roman"/>
        <family val="1"/>
      </rPr>
      <t>8</t>
    </r>
    <r>
      <rPr>
        <sz val="12"/>
        <color indexed="8"/>
        <rFont val="仿宋"/>
        <family val="3"/>
        <charset val="134"/>
      </rPr>
      <t>分）。满意度</t>
    </r>
    <r>
      <rPr>
        <sz val="12"/>
        <color indexed="8"/>
        <rFont val="Times New Roman"/>
        <family val="1"/>
      </rPr>
      <t>90%</t>
    </r>
    <r>
      <rPr>
        <sz val="12"/>
        <color indexed="8"/>
        <rFont val="仿宋"/>
        <family val="3"/>
        <charset val="134"/>
      </rPr>
      <t>（含）以上计</t>
    </r>
    <r>
      <rPr>
        <sz val="12"/>
        <color indexed="8"/>
        <rFont val="Times New Roman"/>
        <family val="1"/>
      </rPr>
      <t>8</t>
    </r>
    <r>
      <rPr>
        <sz val="12"/>
        <color indexed="8"/>
        <rFont val="仿宋"/>
        <family val="3"/>
        <charset val="134"/>
      </rPr>
      <t>分，满意度</t>
    </r>
    <r>
      <rPr>
        <sz val="12"/>
        <color indexed="8"/>
        <rFont val="Times New Roman"/>
        <family val="1"/>
      </rPr>
      <t>85%</t>
    </r>
    <r>
      <rPr>
        <sz val="12"/>
        <color indexed="8"/>
        <rFont val="仿宋"/>
        <family val="3"/>
        <charset val="134"/>
      </rPr>
      <t>（含）</t>
    </r>
    <r>
      <rPr>
        <sz val="12"/>
        <color indexed="8"/>
        <rFont val="Times New Roman"/>
        <family val="1"/>
      </rPr>
      <t>-90%</t>
    </r>
    <r>
      <rPr>
        <sz val="12"/>
        <color indexed="8"/>
        <rFont val="仿宋"/>
        <family val="3"/>
        <charset val="134"/>
      </rPr>
      <t>计</t>
    </r>
    <r>
      <rPr>
        <sz val="12"/>
        <color indexed="8"/>
        <rFont val="Times New Roman"/>
        <family val="1"/>
      </rPr>
      <t>7</t>
    </r>
    <r>
      <rPr>
        <sz val="12"/>
        <color indexed="8"/>
        <rFont val="仿宋"/>
        <family val="3"/>
        <charset val="134"/>
      </rPr>
      <t>分；满意度</t>
    </r>
    <r>
      <rPr>
        <sz val="12"/>
        <color indexed="8"/>
        <rFont val="Times New Roman"/>
        <family val="1"/>
      </rPr>
      <t>80%</t>
    </r>
    <r>
      <rPr>
        <sz val="12"/>
        <color indexed="8"/>
        <rFont val="仿宋"/>
        <family val="3"/>
        <charset val="134"/>
      </rPr>
      <t>（含）</t>
    </r>
    <r>
      <rPr>
        <sz val="12"/>
        <color indexed="8"/>
        <rFont val="Times New Roman"/>
        <family val="1"/>
      </rPr>
      <t>-85%</t>
    </r>
    <r>
      <rPr>
        <sz val="12"/>
        <color indexed="8"/>
        <rFont val="仿宋"/>
        <family val="3"/>
        <charset val="134"/>
      </rPr>
      <t>计</t>
    </r>
    <r>
      <rPr>
        <sz val="12"/>
        <color indexed="8"/>
        <rFont val="Times New Roman"/>
        <family val="1"/>
      </rPr>
      <t>6</t>
    </r>
    <r>
      <rPr>
        <sz val="12"/>
        <color indexed="8"/>
        <rFont val="仿宋"/>
        <family val="3"/>
        <charset val="134"/>
      </rPr>
      <t>分；</t>
    </r>
    <r>
      <rPr>
        <sz val="12"/>
        <color indexed="8"/>
        <rFont val="Times New Roman"/>
        <family val="1"/>
      </rPr>
      <t>75%</t>
    </r>
    <r>
      <rPr>
        <sz val="12"/>
        <color indexed="8"/>
        <rFont val="仿宋"/>
        <family val="3"/>
        <charset val="134"/>
      </rPr>
      <t>（含）</t>
    </r>
    <r>
      <rPr>
        <sz val="12"/>
        <color indexed="8"/>
        <rFont val="Times New Roman"/>
        <family val="1"/>
      </rPr>
      <t>-80%</t>
    </r>
    <r>
      <rPr>
        <sz val="12"/>
        <color indexed="8"/>
        <rFont val="仿宋"/>
        <family val="3"/>
        <charset val="134"/>
      </rPr>
      <t>计</t>
    </r>
    <r>
      <rPr>
        <sz val="12"/>
        <color indexed="8"/>
        <rFont val="Times New Roman"/>
        <family val="1"/>
      </rPr>
      <t>5</t>
    </r>
    <r>
      <rPr>
        <sz val="12"/>
        <color indexed="8"/>
        <rFont val="仿宋"/>
        <family val="3"/>
        <charset val="134"/>
      </rPr>
      <t>分；</t>
    </r>
    <r>
      <rPr>
        <sz val="12"/>
        <color indexed="8"/>
        <rFont val="Times New Roman"/>
        <family val="1"/>
      </rPr>
      <t>70%</t>
    </r>
    <r>
      <rPr>
        <sz val="12"/>
        <color indexed="8"/>
        <rFont val="仿宋"/>
        <family val="3"/>
        <charset val="134"/>
      </rPr>
      <t>（含）</t>
    </r>
    <r>
      <rPr>
        <sz val="12"/>
        <color indexed="8"/>
        <rFont val="Times New Roman"/>
        <family val="1"/>
      </rPr>
      <t>-75%</t>
    </r>
    <r>
      <rPr>
        <sz val="12"/>
        <color indexed="8"/>
        <rFont val="仿宋"/>
        <family val="3"/>
        <charset val="134"/>
      </rPr>
      <t>计</t>
    </r>
    <r>
      <rPr>
        <sz val="12"/>
        <color indexed="8"/>
        <rFont val="Times New Roman"/>
        <family val="1"/>
      </rPr>
      <t>4</t>
    </r>
    <r>
      <rPr>
        <sz val="12"/>
        <color indexed="8"/>
        <rFont val="仿宋"/>
        <family val="3"/>
        <charset val="134"/>
      </rPr>
      <t>分；</t>
    </r>
    <r>
      <rPr>
        <sz val="12"/>
        <color indexed="8"/>
        <rFont val="Times New Roman"/>
        <family val="1"/>
      </rPr>
      <t>70%</t>
    </r>
    <r>
      <rPr>
        <sz val="12"/>
        <color indexed="8"/>
        <rFont val="仿宋"/>
        <family val="3"/>
        <charset val="134"/>
      </rPr>
      <t>以下不计分。</t>
    </r>
    <phoneticPr fontId="5" type="noConversion"/>
  </si>
  <si>
    <r>
      <rPr>
        <sz val="12"/>
        <rFont val="仿宋"/>
        <family val="3"/>
        <charset val="134"/>
      </rPr>
      <t>预算绩效管理未落实，未申报绩效目标，扣</t>
    </r>
    <r>
      <rPr>
        <sz val="12"/>
        <rFont val="Times New Roman"/>
        <family val="1"/>
      </rPr>
      <t>4</t>
    </r>
    <r>
      <rPr>
        <sz val="12"/>
        <rFont val="仿宋"/>
        <family val="3"/>
        <charset val="134"/>
      </rPr>
      <t>分</t>
    </r>
    <phoneticPr fontId="17" type="noConversion"/>
  </si>
  <si>
    <r>
      <rPr>
        <sz val="12"/>
        <rFont val="仿宋"/>
        <family val="3"/>
        <charset val="134"/>
      </rPr>
      <t>基金收支未公开，信息共享程度不够，扣</t>
    </r>
    <r>
      <rPr>
        <sz val="12"/>
        <rFont val="Times New Roman"/>
        <family val="1"/>
      </rPr>
      <t>2</t>
    </r>
    <r>
      <rPr>
        <sz val="12"/>
        <rFont val="仿宋"/>
        <family val="3"/>
        <charset val="134"/>
      </rPr>
      <t>分</t>
    </r>
    <phoneticPr fontId="5" type="noConversion"/>
  </si>
  <si>
    <r>
      <rPr>
        <sz val="12"/>
        <rFont val="仿宋"/>
        <family val="3"/>
        <charset val="134"/>
      </rPr>
      <t>预算绩效管理未落实，未申报绩效目标，扣</t>
    </r>
    <r>
      <rPr>
        <sz val="12"/>
        <rFont val="Times New Roman"/>
        <family val="1"/>
      </rPr>
      <t>2</t>
    </r>
    <r>
      <rPr>
        <sz val="12"/>
        <rFont val="仿宋"/>
        <family val="3"/>
        <charset val="134"/>
      </rPr>
      <t>分</t>
    </r>
    <phoneticPr fontId="17" type="noConversion"/>
  </si>
  <si>
    <r>
      <rPr>
        <sz val="12"/>
        <rFont val="仿宋"/>
        <family val="3"/>
        <charset val="134"/>
      </rPr>
      <t>基金执行缺少预算控制，扣</t>
    </r>
    <r>
      <rPr>
        <sz val="12"/>
        <rFont val="Times New Roman"/>
        <family val="1"/>
      </rPr>
      <t>1</t>
    </r>
    <r>
      <rPr>
        <sz val="12"/>
        <rFont val="仿宋"/>
        <family val="3"/>
        <charset val="134"/>
      </rPr>
      <t>分</t>
    </r>
    <phoneticPr fontId="17" type="noConversion"/>
  </si>
  <si>
    <r>
      <rPr>
        <sz val="12"/>
        <rFont val="仿宋"/>
        <family val="3"/>
        <charset val="134"/>
      </rPr>
      <t>补助资金到位不及时，基金往来长期未清理，基金账务处理不及时，扣</t>
    </r>
    <r>
      <rPr>
        <sz val="12"/>
        <rFont val="Times New Roman"/>
        <family val="1"/>
      </rPr>
      <t>4.5</t>
    </r>
    <r>
      <rPr>
        <sz val="12"/>
        <rFont val="仿宋"/>
        <family val="3"/>
        <charset val="134"/>
      </rPr>
      <t>分</t>
    </r>
    <phoneticPr fontId="17" type="noConversion"/>
  </si>
  <si>
    <r>
      <t>1</t>
    </r>
    <r>
      <rPr>
        <sz val="12"/>
        <rFont val="仿宋"/>
        <family val="3"/>
        <charset val="134"/>
      </rPr>
      <t>个月养老保险待遇发放不及时，扣</t>
    </r>
    <r>
      <rPr>
        <sz val="12"/>
        <rFont val="Times New Roman"/>
        <family val="1"/>
      </rPr>
      <t>0.5</t>
    </r>
    <r>
      <rPr>
        <sz val="12"/>
        <rFont val="仿宋"/>
        <family val="3"/>
        <charset val="134"/>
      </rPr>
      <t xml:space="preserve">分
</t>
    </r>
    <r>
      <rPr>
        <sz val="12"/>
        <rFont val="Times New Roman"/>
        <family val="1"/>
      </rPr>
      <t>5</t>
    </r>
    <r>
      <rPr>
        <sz val="12"/>
        <rFont val="仿宋"/>
        <family val="3"/>
        <charset val="134"/>
      </rPr>
      <t>例退休核准不及时，扣</t>
    </r>
    <r>
      <rPr>
        <sz val="12"/>
        <rFont val="Times New Roman"/>
        <family val="1"/>
      </rPr>
      <t>2.5</t>
    </r>
    <r>
      <rPr>
        <sz val="12"/>
        <rFont val="仿宋"/>
        <family val="3"/>
        <charset val="134"/>
      </rPr>
      <t xml:space="preserve">分
</t>
    </r>
    <phoneticPr fontId="17" type="noConversion"/>
  </si>
  <si>
    <r>
      <rPr>
        <sz val="12"/>
        <rFont val="仿宋"/>
        <family val="3"/>
        <charset val="134"/>
      </rPr>
      <t>基金运行缺口较大，自身无法实现平衡，扣</t>
    </r>
    <r>
      <rPr>
        <sz val="12"/>
        <rFont val="Times New Roman"/>
        <family val="1"/>
      </rPr>
      <t>2</t>
    </r>
    <r>
      <rPr>
        <sz val="12"/>
        <rFont val="仿宋"/>
        <family val="3"/>
        <charset val="134"/>
      </rPr>
      <t>分。
基金欠费追缴力度不够，扣</t>
    </r>
    <r>
      <rPr>
        <sz val="12"/>
        <rFont val="Times New Roman"/>
        <family val="1"/>
      </rPr>
      <t>1</t>
    </r>
    <r>
      <rPr>
        <sz val="12"/>
        <rFont val="仿宋"/>
        <family val="3"/>
        <charset val="134"/>
      </rPr>
      <t>分</t>
    </r>
    <phoneticPr fontId="5" type="noConversion"/>
  </si>
  <si>
    <r>
      <rPr>
        <sz val="12"/>
        <rFont val="黑体"/>
        <family val="3"/>
        <charset val="134"/>
      </rPr>
      <t>附件</t>
    </r>
    <r>
      <rPr>
        <sz val="12"/>
        <rFont val="Times New Roman"/>
        <family val="1"/>
      </rPr>
      <t>2</t>
    </r>
    <phoneticPr fontId="5" type="noConversion"/>
  </si>
  <si>
    <r>
      <rPr>
        <sz val="18"/>
        <rFont val="方正小标宋简体"/>
        <family val="4"/>
        <charset val="134"/>
      </rPr>
      <t>绩效目标完成情况表</t>
    </r>
    <phoneticPr fontId="5" type="noConversion"/>
  </si>
  <si>
    <r>
      <rPr>
        <sz val="12"/>
        <rFont val="黑体"/>
        <family val="3"/>
        <charset val="134"/>
      </rPr>
      <t>序号</t>
    </r>
    <phoneticPr fontId="5" type="noConversion"/>
  </si>
  <si>
    <r>
      <rPr>
        <sz val="12"/>
        <rFont val="黑体"/>
        <family val="3"/>
        <charset val="134"/>
      </rPr>
      <t>目标内容</t>
    </r>
    <phoneticPr fontId="5" type="noConversion"/>
  </si>
  <si>
    <r>
      <rPr>
        <sz val="12"/>
        <rFont val="黑体"/>
        <family val="3"/>
        <charset val="134"/>
      </rPr>
      <t>指标值</t>
    </r>
    <phoneticPr fontId="5" type="noConversion"/>
  </si>
  <si>
    <r>
      <rPr>
        <sz val="12"/>
        <rFont val="黑体"/>
        <family val="3"/>
        <charset val="134"/>
      </rPr>
      <t>完成值</t>
    </r>
    <phoneticPr fontId="5" type="noConversion"/>
  </si>
  <si>
    <r>
      <rPr>
        <sz val="12"/>
        <rFont val="黑体"/>
        <family val="3"/>
        <charset val="134"/>
      </rPr>
      <t>完成情况</t>
    </r>
    <phoneticPr fontId="5" type="noConversion"/>
  </si>
  <si>
    <r>
      <rPr>
        <sz val="12"/>
        <rFont val="仿宋"/>
        <family val="3"/>
        <charset val="134"/>
      </rPr>
      <t>数量指标</t>
    </r>
    <phoneticPr fontId="5" type="noConversion"/>
  </si>
  <si>
    <r>
      <rPr>
        <sz val="12"/>
        <rFont val="仿宋"/>
        <family val="3"/>
        <charset val="134"/>
      </rPr>
      <t>职工养老保险参保单位数量</t>
    </r>
    <phoneticPr fontId="5" type="noConversion"/>
  </si>
  <si>
    <r>
      <t>142</t>
    </r>
    <r>
      <rPr>
        <sz val="12"/>
        <rFont val="仿宋"/>
        <family val="3"/>
        <charset val="134"/>
      </rPr>
      <t>家以上</t>
    </r>
    <phoneticPr fontId="5" type="noConversion"/>
  </si>
  <si>
    <r>
      <t>146</t>
    </r>
    <r>
      <rPr>
        <sz val="12"/>
        <rFont val="仿宋"/>
        <family val="3"/>
        <charset val="134"/>
      </rPr>
      <t>家</t>
    </r>
    <phoneticPr fontId="5" type="noConversion"/>
  </si>
  <si>
    <r>
      <rPr>
        <sz val="12"/>
        <rFont val="仿宋"/>
        <family val="3"/>
        <charset val="134"/>
      </rPr>
      <t>完成</t>
    </r>
    <phoneticPr fontId="5" type="noConversion"/>
  </si>
  <si>
    <r>
      <rPr>
        <sz val="12"/>
        <rFont val="仿宋"/>
        <family val="3"/>
        <charset val="134"/>
      </rPr>
      <t>职工养老保险参保人数</t>
    </r>
    <phoneticPr fontId="5" type="noConversion"/>
  </si>
  <si>
    <r>
      <t>14522</t>
    </r>
    <r>
      <rPr>
        <sz val="12"/>
        <rFont val="仿宋"/>
        <family val="3"/>
        <charset val="134"/>
      </rPr>
      <t>人以上</t>
    </r>
    <phoneticPr fontId="5" type="noConversion"/>
  </si>
  <si>
    <r>
      <t>15834</t>
    </r>
    <r>
      <rPr>
        <sz val="12"/>
        <rFont val="仿宋"/>
        <family val="3"/>
        <charset val="134"/>
      </rPr>
      <t>人</t>
    </r>
    <phoneticPr fontId="5" type="noConversion"/>
  </si>
  <si>
    <r>
      <rPr>
        <sz val="12"/>
        <rFont val="仿宋"/>
        <family val="3"/>
        <charset val="134"/>
      </rPr>
      <t>养老保险费征缴额</t>
    </r>
    <phoneticPr fontId="5" type="noConversion"/>
  </si>
  <si>
    <r>
      <t>7637</t>
    </r>
    <r>
      <rPr>
        <sz val="12"/>
        <rFont val="仿宋"/>
        <family val="3"/>
        <charset val="134"/>
      </rPr>
      <t>万元以上</t>
    </r>
    <phoneticPr fontId="5" type="noConversion"/>
  </si>
  <si>
    <r>
      <t>10475.29</t>
    </r>
    <r>
      <rPr>
        <sz val="12"/>
        <rFont val="仿宋"/>
        <family val="3"/>
        <charset val="134"/>
      </rPr>
      <t>万元</t>
    </r>
    <phoneticPr fontId="5" type="noConversion"/>
  </si>
  <si>
    <r>
      <rPr>
        <sz val="12"/>
        <rFont val="仿宋"/>
        <family val="3"/>
        <charset val="134"/>
      </rPr>
      <t>质量指标</t>
    </r>
    <phoneticPr fontId="5" type="noConversion"/>
  </si>
  <si>
    <r>
      <rPr>
        <sz val="12"/>
        <rFont val="仿宋"/>
        <family val="3"/>
        <charset val="134"/>
      </rPr>
      <t>养老保险费征缴标准合规率</t>
    </r>
    <phoneticPr fontId="5" type="noConversion"/>
  </si>
  <si>
    <r>
      <rPr>
        <sz val="12"/>
        <rFont val="仿宋"/>
        <family val="3"/>
        <charset val="134"/>
      </rPr>
      <t>养老保险待遇发放准确率</t>
    </r>
    <phoneticPr fontId="5" type="noConversion"/>
  </si>
  <si>
    <r>
      <rPr>
        <sz val="12"/>
        <rFont val="仿宋"/>
        <family val="3"/>
        <charset val="134"/>
      </rPr>
      <t>三</t>
    </r>
    <phoneticPr fontId="5" type="noConversion"/>
  </si>
  <si>
    <r>
      <rPr>
        <sz val="12"/>
        <rFont val="仿宋"/>
        <family val="3"/>
        <charset val="134"/>
      </rPr>
      <t>时效指标</t>
    </r>
    <phoneticPr fontId="5" type="noConversion"/>
  </si>
  <si>
    <r>
      <rPr>
        <sz val="12"/>
        <rFont val="仿宋"/>
        <family val="3"/>
        <charset val="134"/>
      </rPr>
      <t>职工退休认定核准及时率</t>
    </r>
    <phoneticPr fontId="5" type="noConversion"/>
  </si>
  <si>
    <r>
      <rPr>
        <sz val="12"/>
        <rFont val="仿宋"/>
        <family val="3"/>
        <charset val="134"/>
      </rPr>
      <t>部分职工退休认定核准不及时</t>
    </r>
    <phoneticPr fontId="5" type="noConversion"/>
  </si>
  <si>
    <r>
      <rPr>
        <sz val="12"/>
        <rFont val="仿宋"/>
        <family val="3"/>
        <charset val="134"/>
      </rPr>
      <t>未完成</t>
    </r>
    <phoneticPr fontId="5" type="noConversion"/>
  </si>
  <si>
    <r>
      <rPr>
        <sz val="12"/>
        <rFont val="仿宋"/>
        <family val="3"/>
        <charset val="134"/>
      </rPr>
      <t>养老保险待遇发放及时率</t>
    </r>
    <phoneticPr fontId="5" type="noConversion"/>
  </si>
  <si>
    <r>
      <t>10</t>
    </r>
    <r>
      <rPr>
        <sz val="12"/>
        <rFont val="仿宋"/>
        <family val="3"/>
        <charset val="134"/>
      </rPr>
      <t>月份待遇发放不及时</t>
    </r>
    <phoneticPr fontId="5" type="noConversion"/>
  </si>
  <si>
    <r>
      <rPr>
        <sz val="12"/>
        <rFont val="仿宋"/>
        <family val="3"/>
        <charset val="134"/>
      </rPr>
      <t>四</t>
    </r>
    <phoneticPr fontId="5" type="noConversion"/>
  </si>
  <si>
    <r>
      <rPr>
        <sz val="12"/>
        <rFont val="仿宋"/>
        <family val="3"/>
        <charset val="134"/>
      </rPr>
      <t>成本指标</t>
    </r>
    <phoneticPr fontId="5" type="noConversion"/>
  </si>
  <si>
    <r>
      <rPr>
        <sz val="12"/>
        <rFont val="仿宋"/>
        <family val="3"/>
        <charset val="134"/>
      </rPr>
      <t>基金支出规范合理率</t>
    </r>
    <phoneticPr fontId="5" type="noConversion"/>
  </si>
  <si>
    <r>
      <rPr>
        <sz val="12"/>
        <rFont val="仿宋"/>
        <family val="3"/>
        <charset val="134"/>
      </rPr>
      <t>五</t>
    </r>
    <phoneticPr fontId="5" type="noConversion"/>
  </si>
  <si>
    <r>
      <rPr>
        <sz val="12"/>
        <rFont val="仿宋"/>
        <family val="3"/>
        <charset val="134"/>
      </rPr>
      <t>项目效益</t>
    </r>
    <phoneticPr fontId="5" type="noConversion"/>
  </si>
  <si>
    <r>
      <rPr>
        <sz val="12"/>
        <rFont val="仿宋"/>
        <family val="3"/>
        <charset val="134"/>
      </rPr>
      <t>积极推进征缴扩面，实现应保尽保</t>
    </r>
    <phoneticPr fontId="5" type="noConversion"/>
  </si>
  <si>
    <r>
      <rPr>
        <sz val="12"/>
        <rFont val="仿宋"/>
        <family val="3"/>
        <charset val="134"/>
      </rPr>
      <t>效益实现</t>
    </r>
    <phoneticPr fontId="5" type="noConversion"/>
  </si>
  <si>
    <r>
      <rPr>
        <sz val="12"/>
        <rFont val="仿宋"/>
        <family val="3"/>
        <charset val="134"/>
      </rPr>
      <t>足额发放养老待遇，保障退休职工基本生活</t>
    </r>
    <phoneticPr fontId="5" type="noConversion"/>
  </si>
  <si>
    <r>
      <rPr>
        <sz val="12"/>
        <rFont val="仿宋"/>
        <family val="3"/>
        <charset val="134"/>
      </rPr>
      <t>保障基金安全、稳定、可持续运行</t>
    </r>
    <phoneticPr fontId="5" type="noConversion"/>
  </si>
  <si>
    <r>
      <rPr>
        <sz val="12"/>
        <rFont val="仿宋"/>
        <family val="3"/>
        <charset val="134"/>
      </rPr>
      <t>未实现</t>
    </r>
    <phoneticPr fontId="5" type="noConversion"/>
  </si>
  <si>
    <r>
      <rPr>
        <sz val="12"/>
        <rFont val="仿宋"/>
        <family val="3"/>
        <charset val="134"/>
      </rPr>
      <t>未完成</t>
    </r>
    <phoneticPr fontId="5" type="noConversion"/>
  </si>
  <si>
    <r>
      <rPr>
        <sz val="12"/>
        <rFont val="仿宋"/>
        <family val="3"/>
        <charset val="134"/>
      </rPr>
      <t>六</t>
    </r>
    <phoneticPr fontId="5" type="noConversion"/>
  </si>
  <si>
    <r>
      <rPr>
        <sz val="12"/>
        <rFont val="仿宋"/>
        <family val="3"/>
        <charset val="134"/>
      </rPr>
      <t>满意度</t>
    </r>
    <phoneticPr fontId="5" type="noConversion"/>
  </si>
  <si>
    <r>
      <rPr>
        <sz val="12"/>
        <rFont val="仿宋"/>
        <family val="3"/>
        <charset val="134"/>
      </rPr>
      <t>参保对象及社会公众满意度</t>
    </r>
    <phoneticPr fontId="5" type="noConversion"/>
  </si>
  <si>
    <r>
      <t>90%</t>
    </r>
    <r>
      <rPr>
        <sz val="12"/>
        <rFont val="仿宋"/>
        <family val="3"/>
        <charset val="134"/>
      </rPr>
      <t>以上</t>
    </r>
    <phoneticPr fontId="5" type="noConversion"/>
  </si>
  <si>
    <t>单位：万元</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</si>
</sst>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43" formatCode="_ * #,##0.00_ ;_ * \-#,##0.00_ ;_ * &quot;-&quot;??_ ;_ @_ "/>
    <numFmt numFmtId="176" formatCode="_-* #,##0_-;\-* #,##0_-;_-* &quot;-&quot;_-;_-@_-"/>
    <numFmt numFmtId="177" formatCode="#,##0;\(#,##0\)"/>
    <numFmt numFmtId="178" formatCode="_-* #,##0.00_-;\-* #,##0.00_-;_-* &quot;-&quot;??_-;_-@_-"/>
    <numFmt numFmtId="179" formatCode="_-&quot;$&quot;\ * #,##0_-;_-&quot;$&quot;\ * #,##0\-;_-&quot;$&quot;\ * &quot;-&quot;_-;_-@_-"/>
    <numFmt numFmtId="180" formatCode="_-&quot;$&quot;\ * #,##0.00_-;_-&quot;$&quot;\ * #,##0.00\-;_-&quot;$&quot;\ * &quot;-&quot;??_-;_-@_-"/>
    <numFmt numFmtId="181" formatCode="\$#,##0.00;\(\$#,##0.00\)"/>
    <numFmt numFmtId="182" formatCode="\$#,##0;\(\$#,##0\)"/>
    <numFmt numFmtId="183" formatCode="#,##0.0_);\(#,##0.0\)"/>
    <numFmt numFmtId="184" formatCode="&quot;$&quot;#,##0_);[Red]\(&quot;$&quot;#,##0\)"/>
    <numFmt numFmtId="185" formatCode="&quot;$&quot;#,##0.00_);[Red]\(&quot;$&quot;#,##0.00\)"/>
    <numFmt numFmtId="186" formatCode="&quot;$&quot;\ #,##0.00_-;[Red]&quot;$&quot;\ #,##0.00\-"/>
    <numFmt numFmtId="187" formatCode="_(&quot;$&quot;* #,##0.00_);_(&quot;$&quot;* \(#,##0.00\);_(&quot;$&quot;* &quot;-&quot;??_);_(@_)"/>
    <numFmt numFmtId="188" formatCode="_(&quot;$&quot;* #,##0_);_(&quot;$&quot;* \(#,##0\);_(&quot;$&quot;* &quot;-&quot;_);_(@_)"/>
    <numFmt numFmtId="189" formatCode="_(&quot;$&quot;* #,##0_);_(&quot;$&quot;* \(#,##0\);_(&quot;$&quot;* &quot;-&quot;??_);_(@_)"/>
    <numFmt numFmtId="190" formatCode="mmm\ dd\,\ yy"/>
    <numFmt numFmtId="191" formatCode="_(&quot;$&quot;* #,##0.0_);_(&quot;$&quot;* \(#,##0.0\);_(&quot;$&quot;* &quot;-&quot;??_);_(@_)"/>
    <numFmt numFmtId="192" formatCode="mm/dd/yy_)"/>
    <numFmt numFmtId="193" formatCode="_(* #,##0.00_);_(* \(#,##0.00\);_(* &quot;-&quot;??_);_(@_)"/>
    <numFmt numFmtId="194" formatCode="yy\.mm\.dd"/>
  </numFmts>
  <fonts count="48">
    <font>
      <sz val="12"/>
      <name val="宋体"/>
      <charset val="134"/>
    </font>
    <font>
      <sz val="12"/>
      <name val="黑体"/>
      <family val="3"/>
      <charset val="134"/>
    </font>
    <font>
      <sz val="12"/>
      <name val="Times New Roman"/>
      <family val="1"/>
    </font>
    <font>
      <sz val="20"/>
      <color rgb="FF000000"/>
      <name val="方正小标宋简体"/>
      <family val="4"/>
      <charset val="134"/>
    </font>
    <font>
      <sz val="12"/>
      <color rgb="FF000000"/>
      <name val="黑体"/>
      <family val="3"/>
      <charset val="134"/>
    </font>
    <font>
      <sz val="9"/>
      <name val="宋体"/>
      <family val="3"/>
      <charset val="134"/>
    </font>
    <font>
      <sz val="12"/>
      <name val="宋体"/>
      <family val="3"/>
      <charset val="134"/>
    </font>
    <font>
      <sz val="12"/>
      <name val="仿宋"/>
      <family val="3"/>
      <charset val="134"/>
    </font>
    <font>
      <sz val="18"/>
      <name val="方正小标宋简体"/>
      <family val="4"/>
      <charset val="134"/>
    </font>
    <font>
      <sz val="11"/>
      <name val="宋体"/>
      <family val="3"/>
      <charset val="134"/>
    </font>
    <font>
      <sz val="12"/>
      <color indexed="8"/>
      <name val="仿宋"/>
      <family val="3"/>
      <charset val="134"/>
    </font>
    <font>
      <sz val="12"/>
      <color rgb="FF000000"/>
      <name val="仿宋"/>
      <family val="3"/>
      <charset val="134"/>
    </font>
    <font>
      <sz val="18"/>
      <name val="Times New Roman"/>
      <family val="1"/>
    </font>
    <font>
      <sz val="11"/>
      <color theme="1"/>
      <name val="宋体"/>
      <family val="3"/>
      <charset val="134"/>
      <scheme val="minor"/>
    </font>
    <font>
      <sz val="11"/>
      <color indexed="8"/>
      <name val="宋体"/>
      <family val="3"/>
      <charset val="134"/>
    </font>
    <font>
      <sz val="12"/>
      <color rgb="FF000000"/>
      <name val="Times New Roman"/>
      <family val="1"/>
    </font>
    <font>
      <sz val="12"/>
      <color indexed="8"/>
      <name val="Times New Roman"/>
      <family val="1"/>
    </font>
    <font>
      <sz val="9"/>
      <name val="宋体"/>
      <family val="3"/>
      <charset val="134"/>
      <scheme val="minor"/>
    </font>
    <font>
      <sz val="12"/>
      <color theme="1"/>
      <name val="仿宋"/>
      <family val="3"/>
      <charset val="134"/>
    </font>
    <font>
      <sz val="12"/>
      <color theme="1"/>
      <name val="Times New Roman"/>
      <family val="1"/>
    </font>
    <font>
      <sz val="12"/>
      <name val="宋体"/>
      <charset val="134"/>
    </font>
    <font>
      <sz val="12"/>
      <color theme="1"/>
      <name val="黑体"/>
      <family val="3"/>
      <charset val="134"/>
    </font>
    <font>
      <sz val="11"/>
      <color theme="1"/>
      <name val="Times New Roman"/>
      <family val="1"/>
    </font>
    <font>
      <sz val="18"/>
      <color theme="1"/>
      <name val="Times New Roman"/>
      <family val="1"/>
    </font>
    <font>
      <sz val="18"/>
      <color theme="1"/>
      <name val="方正小标宋简体"/>
      <family val="4"/>
      <charset val="134"/>
    </font>
    <font>
      <sz val="10"/>
      <name val="Helv"/>
      <family val="2"/>
    </font>
    <font>
      <sz val="10"/>
      <name val="Arial"/>
      <family val="2"/>
    </font>
    <font>
      <sz val="10"/>
      <name val="Geneva"/>
      <family val="1"/>
    </font>
    <font>
      <sz val="10"/>
      <color indexed="8"/>
      <name val="Arial"/>
      <family val="2"/>
    </font>
    <font>
      <sz val="8"/>
      <name val="Times New Roman"/>
      <family val="1"/>
    </font>
    <font>
      <b/>
      <sz val="10"/>
      <name val="MS Sans Serif"/>
      <family val="2"/>
    </font>
    <font>
      <sz val="10"/>
      <name val="Times New Roman"/>
      <family val="1"/>
    </font>
    <font>
      <sz val="10"/>
      <name val="MS Sans Serif"/>
      <family val="1"/>
    </font>
    <font>
      <sz val="8"/>
      <name val="Arial"/>
      <family val="2"/>
    </font>
    <font>
      <b/>
      <sz val="12"/>
      <name val="Arial"/>
      <family val="2"/>
    </font>
    <font>
      <sz val="12"/>
      <name val="Helv"/>
      <family val="2"/>
    </font>
    <font>
      <sz val="12"/>
      <color indexed="9"/>
      <name val="Helv"/>
      <family val="2"/>
    </font>
    <font>
      <sz val="7"/>
      <name val="Small Fonts"/>
      <family val="2"/>
    </font>
    <font>
      <b/>
      <i/>
      <sz val="16"/>
      <name val="Helv"/>
      <family val="2"/>
    </font>
    <font>
      <b/>
      <sz val="10"/>
      <name val="Tms Rmn"/>
      <family val="1"/>
    </font>
    <font>
      <sz val="10"/>
      <color indexed="8"/>
      <name val="MS Sans Serif"/>
      <family val="2"/>
    </font>
    <font>
      <b/>
      <sz val="14"/>
      <name val="楷体"/>
      <family val="3"/>
      <charset val="134"/>
    </font>
    <font>
      <sz val="10"/>
      <name val="楷体"/>
      <family val="3"/>
      <charset val="134"/>
    </font>
    <font>
      <b/>
      <sz val="10"/>
      <name val="Arial"/>
      <family val="2"/>
    </font>
    <font>
      <b/>
      <sz val="9"/>
      <name val="Arial"/>
      <family val="2"/>
    </font>
    <font>
      <sz val="11"/>
      <name val="蹈框"/>
      <charset val="134"/>
    </font>
    <font>
      <sz val="11"/>
      <name val="ＭＳ Ｐゴシック"/>
      <charset val="134"/>
    </font>
    <font>
      <sz val="12"/>
      <name val="바탕체"/>
      <charset val="134"/>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right style="thin">
        <color auto="1"/>
      </right>
      <top/>
      <bottom style="thin">
        <color auto="1"/>
      </bottom>
      <diagonal/>
    </border>
  </borders>
  <cellStyleXfs count="128">
    <xf numFmtId="0" fontId="0" fillId="0" borderId="0">
      <alignment vertical="center"/>
    </xf>
    <xf numFmtId="0" fontId="9"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9" fontId="20" fillId="0" borderId="0" applyFont="0" applyFill="0" applyBorder="0" applyAlignment="0" applyProtection="0">
      <alignment vertical="center"/>
    </xf>
    <xf numFmtId="0" fontId="13" fillId="0" borderId="0"/>
    <xf numFmtId="43"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0" borderId="0"/>
    <xf numFmtId="0" fontId="6" fillId="0" borderId="0">
      <alignment vertical="center"/>
    </xf>
    <xf numFmtId="0" fontId="25" fillId="0" borderId="0"/>
    <xf numFmtId="0" fontId="2" fillId="0" borderId="0"/>
    <xf numFmtId="0" fontId="2" fillId="0" borderId="0"/>
    <xf numFmtId="0" fontId="26" fillId="0" borderId="0"/>
    <xf numFmtId="0" fontId="25" fillId="0" borderId="0"/>
    <xf numFmtId="0" fontId="26" fillId="0" borderId="0"/>
    <xf numFmtId="0" fontId="27" fillId="0" borderId="0"/>
    <xf numFmtId="0" fontId="28" fillId="0" borderId="0">
      <alignment vertical="top"/>
    </xf>
    <xf numFmtId="0" fontId="2" fillId="0" borderId="0"/>
    <xf numFmtId="0" fontId="28" fillId="0" borderId="0">
      <alignment vertical="top"/>
    </xf>
    <xf numFmtId="0" fontId="28" fillId="0" borderId="0">
      <alignment vertical="top"/>
    </xf>
    <xf numFmtId="0" fontId="6" fillId="0" borderId="0"/>
    <xf numFmtId="0" fontId="2" fillId="0" borderId="0"/>
    <xf numFmtId="0" fontId="2" fillId="0" borderId="0"/>
    <xf numFmtId="0" fontId="25" fillId="0" borderId="0"/>
    <xf numFmtId="0" fontId="2" fillId="0" borderId="0"/>
    <xf numFmtId="0" fontId="25" fillId="0" borderId="0">
      <protection locked="0"/>
    </xf>
    <xf numFmtId="0" fontId="29" fillId="0" borderId="0">
      <alignment horizontal="center" wrapText="1"/>
      <protection locked="0"/>
    </xf>
    <xf numFmtId="0" fontId="30" fillId="0" borderId="0" applyNumberFormat="0" applyFill="0" applyBorder="0" applyAlignment="0" applyProtection="0"/>
    <xf numFmtId="176" fontId="26" fillId="0" borderId="0" applyFont="0" applyFill="0" applyBorder="0" applyAlignment="0" applyProtection="0"/>
    <xf numFmtId="177" fontId="31" fillId="0" borderId="0"/>
    <xf numFmtId="178" fontId="26" fillId="0" borderId="0" applyFont="0" applyFill="0" applyBorder="0" applyAlignment="0" applyProtection="0"/>
    <xf numFmtId="179" fontId="26" fillId="0" borderId="0" applyFont="0" applyFill="0" applyBorder="0" applyAlignment="0" applyProtection="0"/>
    <xf numFmtId="180" fontId="26" fillId="0" borderId="0" applyFont="0" applyFill="0" applyBorder="0" applyAlignment="0" applyProtection="0"/>
    <xf numFmtId="181" fontId="31" fillId="0" borderId="0"/>
    <xf numFmtId="15" fontId="32" fillId="0" borderId="0"/>
    <xf numFmtId="182" fontId="31" fillId="0" borderId="0"/>
    <xf numFmtId="38" fontId="33" fillId="4" borderId="0" applyNumberFormat="0" applyBorder="0" applyAlignment="0" applyProtection="0"/>
    <xf numFmtId="0" fontId="34" fillId="0" borderId="6" applyNumberFormat="0" applyAlignment="0" applyProtection="0">
      <alignment horizontal="left" vertical="center"/>
    </xf>
    <xf numFmtId="0" fontId="34" fillId="0" borderId="7">
      <alignment horizontal="left" vertical="center"/>
    </xf>
    <xf numFmtId="10" fontId="33" fillId="5" borderId="1" applyNumberFormat="0" applyBorder="0" applyAlignment="0" applyProtection="0"/>
    <xf numFmtId="183" fontId="35" fillId="6" borderId="0"/>
    <xf numFmtId="183" fontId="36" fillId="7" borderId="0"/>
    <xf numFmtId="38" fontId="32" fillId="0" borderId="0" applyFont="0" applyFill="0" applyBorder="0" applyAlignment="0" applyProtection="0"/>
    <xf numFmtId="40" fontId="32" fillId="0" borderId="0" applyFont="0" applyFill="0" applyBorder="0" applyAlignment="0" applyProtection="0"/>
    <xf numFmtId="179" fontId="26" fillId="0" borderId="0" applyFont="0" applyFill="0" applyBorder="0" applyAlignment="0" applyProtection="0"/>
    <xf numFmtId="0" fontId="26" fillId="0" borderId="0" applyFont="0" applyFill="0" applyBorder="0" applyAlignment="0" applyProtection="0"/>
    <xf numFmtId="184" fontId="32" fillId="0" borderId="0" applyFont="0" applyFill="0" applyBorder="0" applyAlignment="0" applyProtection="0"/>
    <xf numFmtId="185" fontId="32" fillId="0" borderId="0" applyFont="0" applyFill="0" applyBorder="0" applyAlignment="0" applyProtection="0"/>
    <xf numFmtId="186" fontId="26" fillId="0" borderId="0" applyFont="0" applyFill="0" applyBorder="0" applyAlignment="0" applyProtection="0"/>
    <xf numFmtId="179" fontId="26" fillId="0" borderId="0" applyFont="0" applyFill="0" applyBorder="0" applyAlignment="0" applyProtection="0"/>
    <xf numFmtId="0" fontId="31" fillId="0" borderId="0"/>
    <xf numFmtId="37" fontId="37" fillId="0" borderId="0"/>
    <xf numFmtId="0" fontId="38" fillId="0" borderId="0"/>
    <xf numFmtId="0" fontId="25" fillId="0" borderId="0"/>
    <xf numFmtId="14" fontId="29" fillId="0" borderId="0">
      <alignment horizontal="center" wrapText="1"/>
      <protection locked="0"/>
    </xf>
    <xf numFmtId="10" fontId="26" fillId="0" borderId="0" applyFont="0" applyFill="0" applyBorder="0" applyAlignment="0" applyProtection="0"/>
    <xf numFmtId="9" fontId="25" fillId="0" borderId="0" applyFont="0" applyFill="0" applyBorder="0" applyAlignment="0" applyProtection="0"/>
    <xf numFmtId="13" fontId="26" fillId="0" borderId="0" applyFont="0" applyFill="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0" fontId="30" fillId="0" borderId="8">
      <alignment horizontal="center"/>
    </xf>
    <xf numFmtId="3" fontId="32" fillId="0" borderId="0" applyFont="0" applyFill="0" applyBorder="0" applyAlignment="0" applyProtection="0"/>
    <xf numFmtId="0" fontId="32" fillId="8" borderId="0" applyNumberFormat="0" applyFont="0" applyBorder="0" applyAlignment="0" applyProtection="0"/>
    <xf numFmtId="0" fontId="30" fillId="0" borderId="0" applyNumberFormat="0" applyFill="0" applyBorder="0" applyAlignment="0" applyProtection="0"/>
    <xf numFmtId="0" fontId="39" fillId="9" borderId="4">
      <protection locked="0"/>
    </xf>
    <xf numFmtId="0" fontId="40" fillId="0" borderId="0"/>
    <xf numFmtId="0" fontId="39" fillId="9" borderId="4">
      <protection locked="0"/>
    </xf>
    <xf numFmtId="0" fontId="39" fillId="9" borderId="4">
      <protection locked="0"/>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187" fontId="26" fillId="0" borderId="0" applyFont="0" applyFill="0" applyBorder="0" applyAlignment="0" applyProtection="0"/>
    <xf numFmtId="188" fontId="26" fillId="0" borderId="0" applyFont="0" applyFill="0" applyBorder="0" applyAlignment="0" applyProtection="0"/>
    <xf numFmtId="0" fontId="26" fillId="0" borderId="3" applyNumberFormat="0" applyFill="0" applyProtection="0">
      <alignment horizontal="right"/>
    </xf>
    <xf numFmtId="0" fontId="41" fillId="0" borderId="3" applyNumberFormat="0" applyFill="0" applyProtection="0">
      <alignment horizontal="center"/>
    </xf>
    <xf numFmtId="0" fontId="42" fillId="0" borderId="9" applyNumberFormat="0" applyFill="0" applyProtection="0">
      <alignment horizontal="center"/>
    </xf>
    <xf numFmtId="0" fontId="14" fillId="0" borderId="0">
      <alignment vertical="center"/>
    </xf>
    <xf numFmtId="0" fontId="13" fillId="0" borderId="0">
      <alignment vertical="center"/>
    </xf>
    <xf numFmtId="0" fontId="6" fillId="0" borderId="0">
      <alignment vertical="center"/>
    </xf>
    <xf numFmtId="0" fontId="6" fillId="0" borderId="0">
      <alignment vertical="center"/>
    </xf>
    <xf numFmtId="0" fontId="6" fillId="0" borderId="0"/>
    <xf numFmtId="0" fontId="13" fillId="0" borderId="0"/>
    <xf numFmtId="0" fontId="13" fillId="0" borderId="0" applyBorder="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3" fontId="43" fillId="0" borderId="0" applyNumberFormat="0" applyFill="0" applyBorder="0" applyAlignment="0" applyProtection="0"/>
    <xf numFmtId="0" fontId="44" fillId="0" borderId="0" applyNumberFormat="0" applyFill="0" applyBorder="0" applyAlignment="0" applyProtection="0"/>
    <xf numFmtId="0" fontId="42" fillId="0" borderId="9" applyNumberFormat="0" applyFill="0" applyProtection="0">
      <alignment horizontal="left"/>
    </xf>
    <xf numFmtId="189" fontId="6" fillId="0" borderId="0" applyFont="0" applyFill="0" applyBorder="0" applyAlignment="0" applyProtection="0"/>
    <xf numFmtId="190" fontId="6" fillId="0" borderId="0" applyFont="0" applyFill="0" applyBorder="0" applyAlignment="0" applyProtection="0"/>
    <xf numFmtId="191" fontId="6" fillId="0" borderId="0" applyFont="0" applyFill="0" applyBorder="0" applyAlignment="0" applyProtection="0"/>
    <xf numFmtId="192" fontId="6" fillId="0" borderId="0" applyFont="0" applyFill="0" applyBorder="0" applyAlignment="0" applyProtection="0"/>
    <xf numFmtId="0" fontId="31" fillId="0" borderId="0"/>
    <xf numFmtId="41" fontId="31" fillId="0" borderId="0" applyFont="0" applyFill="0" applyBorder="0" applyAlignment="0" applyProtection="0"/>
    <xf numFmtId="43" fontId="31"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3" fillId="0" borderId="0" applyFont="0" applyFill="0" applyBorder="0" applyAlignment="0" applyProtection="0">
      <alignment vertical="center"/>
    </xf>
    <xf numFmtId="193" fontId="26" fillId="0" borderId="0" applyFont="0" applyFill="0" applyBorder="0" applyAlignment="0" applyProtection="0"/>
    <xf numFmtId="0" fontId="45" fillId="0" borderId="0"/>
    <xf numFmtId="194" fontId="26" fillId="0" borderId="9" applyFill="0" applyProtection="0">
      <alignment horizontal="right"/>
    </xf>
    <xf numFmtId="0" fontId="26" fillId="0" borderId="3" applyNumberFormat="0" applyFill="0" applyProtection="0">
      <alignment horizontal="left"/>
    </xf>
    <xf numFmtId="1" fontId="26" fillId="0" borderId="9" applyFill="0" applyProtection="0">
      <alignment horizontal="center"/>
    </xf>
    <xf numFmtId="0" fontId="25" fillId="0" borderId="0"/>
    <xf numFmtId="0" fontId="32" fillId="0" borderId="0"/>
    <xf numFmtId="43" fontId="26" fillId="0" borderId="0" applyFont="0" applyFill="0" applyBorder="0" applyAlignment="0" applyProtection="0"/>
    <xf numFmtId="41" fontId="26" fillId="0" borderId="0" applyFon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7" fillId="0" borderId="0"/>
  </cellStyleXfs>
  <cellXfs count="63">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3" borderId="1" xfId="1" applyFont="1" applyFill="1" applyBorder="1" applyAlignment="1">
      <alignment horizontal="center" vertical="center"/>
    </xf>
    <xf numFmtId="0" fontId="2" fillId="3" borderId="1" xfId="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19" fillId="0" borderId="0" xfId="7" applyFont="1" applyAlignment="1">
      <alignment horizontal="left"/>
    </xf>
    <xf numFmtId="0" fontId="22" fillId="0" borderId="0" xfId="7" applyFont="1"/>
    <xf numFmtId="43" fontId="22" fillId="0" borderId="0" xfId="8" applyFont="1" applyAlignment="1"/>
    <xf numFmtId="0" fontId="22" fillId="0" borderId="0" xfId="7" applyFont="1" applyAlignment="1">
      <alignment horizontal="center"/>
    </xf>
    <xf numFmtId="0" fontId="19" fillId="0" borderId="1" xfId="7" applyFont="1" applyBorder="1" applyAlignment="1">
      <alignment horizontal="center" vertical="center"/>
    </xf>
    <xf numFmtId="43" fontId="19" fillId="0" borderId="1" xfId="8" applyFont="1" applyBorder="1" applyAlignment="1">
      <alignment horizontal="center" vertical="center"/>
    </xf>
    <xf numFmtId="0" fontId="19" fillId="0" borderId="0" xfId="7" applyFont="1" applyAlignment="1">
      <alignment horizontal="center" vertical="center"/>
    </xf>
    <xf numFmtId="49" fontId="19" fillId="0" borderId="1" xfId="7" applyNumberFormat="1" applyFont="1" applyBorder="1" applyAlignment="1">
      <alignment horizontal="center" vertical="center"/>
    </xf>
    <xf numFmtId="0" fontId="19" fillId="0" borderId="1" xfId="7" applyFont="1" applyBorder="1" applyAlignment="1">
      <alignment vertical="center"/>
    </xf>
    <xf numFmtId="43" fontId="19" fillId="0" borderId="1" xfId="8" applyFont="1" applyBorder="1" applyAlignment="1">
      <alignment vertical="center"/>
    </xf>
    <xf numFmtId="0" fontId="19" fillId="0" borderId="0" xfId="7" applyFont="1" applyAlignment="1">
      <alignment vertical="center"/>
    </xf>
    <xf numFmtId="0" fontId="18" fillId="0" borderId="1" xfId="7" applyFont="1" applyBorder="1" applyAlignment="1">
      <alignment vertical="center"/>
    </xf>
    <xf numFmtId="49" fontId="19" fillId="0" borderId="1" xfId="7" applyNumberFormat="1" applyFont="1" applyFill="1" applyBorder="1" applyAlignment="1">
      <alignment horizontal="center" vertical="center"/>
    </xf>
    <xf numFmtId="0" fontId="18" fillId="0" borderId="1" xfId="7" applyFont="1" applyFill="1" applyBorder="1" applyAlignment="1">
      <alignment vertical="center"/>
    </xf>
    <xf numFmtId="43" fontId="19" fillId="0" borderId="1" xfId="8" applyFont="1" applyFill="1" applyBorder="1" applyAlignment="1">
      <alignment vertical="center"/>
    </xf>
    <xf numFmtId="0" fontId="19" fillId="0" borderId="0" xfId="7" applyFont="1" applyFill="1" applyAlignment="1">
      <alignment vertical="center"/>
    </xf>
    <xf numFmtId="10" fontId="19" fillId="0" borderId="0" xfId="9" applyNumberFormat="1" applyFont="1" applyAlignment="1">
      <alignment vertical="center"/>
    </xf>
    <xf numFmtId="43" fontId="2" fillId="0" borderId="1" xfId="8" applyFont="1" applyBorder="1" applyAlignment="1">
      <alignment vertical="center"/>
    </xf>
    <xf numFmtId="43" fontId="2" fillId="0" borderId="1" xfId="8" applyFont="1" applyFill="1" applyBorder="1" applyAlignment="1">
      <alignment vertical="center"/>
    </xf>
    <xf numFmtId="0" fontId="1" fillId="0" borderId="0" xfId="87" applyFont="1">
      <alignment vertical="center"/>
    </xf>
    <xf numFmtId="0" fontId="6" fillId="0" borderId="0" xfId="87">
      <alignment vertical="center"/>
    </xf>
    <xf numFmtId="0" fontId="6" fillId="0" borderId="0" xfId="87" applyAlignment="1">
      <alignment horizontal="center" vertical="center"/>
    </xf>
    <xf numFmtId="0" fontId="6" fillId="0" borderId="0" xfId="87" applyAlignment="1">
      <alignment vertical="center" wrapText="1"/>
    </xf>
    <xf numFmtId="0" fontId="4" fillId="2" borderId="1" xfId="87" applyFont="1" applyFill="1" applyBorder="1" applyAlignment="1">
      <alignment horizontal="center" vertical="center" wrapText="1"/>
    </xf>
    <xf numFmtId="0" fontId="1" fillId="0" borderId="1" xfId="87" applyFont="1" applyBorder="1" applyAlignment="1">
      <alignment horizontal="center" vertical="center"/>
    </xf>
    <xf numFmtId="0" fontId="1" fillId="0" borderId="1" xfId="87" applyFont="1" applyBorder="1" applyAlignment="1">
      <alignment horizontal="center" vertical="center" wrapText="1"/>
    </xf>
    <xf numFmtId="0" fontId="16" fillId="2" borderId="1" xfId="87" applyFont="1" applyFill="1" applyBorder="1" applyAlignment="1">
      <alignment horizontal="center" vertical="center" wrapText="1"/>
    </xf>
    <xf numFmtId="0" fontId="15" fillId="2" borderId="1" xfId="87" applyFont="1" applyFill="1" applyBorder="1" applyAlignment="1">
      <alignment horizontal="center" vertical="center" wrapText="1"/>
    </xf>
    <xf numFmtId="0" fontId="16" fillId="2" borderId="1" xfId="87" applyFont="1" applyFill="1" applyBorder="1" applyAlignment="1">
      <alignment horizontal="justify" vertical="center" wrapText="1"/>
    </xf>
    <xf numFmtId="0" fontId="16" fillId="2" borderId="1" xfId="87" applyFont="1" applyFill="1" applyBorder="1" applyAlignment="1">
      <alignment horizontal="left" vertical="center" wrapText="1"/>
    </xf>
    <xf numFmtId="0" fontId="2" fillId="0" borderId="1" xfId="87" applyFont="1" applyBorder="1" applyAlignment="1">
      <alignment horizontal="center" vertical="center"/>
    </xf>
    <xf numFmtId="0" fontId="2" fillId="0" borderId="1" xfId="87" applyFont="1" applyBorder="1" applyAlignment="1">
      <alignment vertical="center" wrapText="1"/>
    </xf>
    <xf numFmtId="0" fontId="15" fillId="2" borderId="1" xfId="87" applyFont="1" applyFill="1" applyBorder="1" applyAlignment="1">
      <alignment horizontal="left" vertical="center" wrapText="1"/>
    </xf>
    <xf numFmtId="0" fontId="15" fillId="2" borderId="1" xfId="87" applyFont="1" applyFill="1" applyBorder="1" applyAlignment="1">
      <alignment horizontal="justify" vertical="center" wrapText="1"/>
    </xf>
    <xf numFmtId="0" fontId="7" fillId="0" borderId="1" xfId="87" applyFont="1" applyBorder="1" applyAlignment="1">
      <alignment vertical="center" wrapText="1"/>
    </xf>
    <xf numFmtId="10" fontId="2" fillId="0" borderId="1" xfId="87" applyNumberFormat="1" applyFont="1" applyBorder="1" applyAlignment="1">
      <alignment vertical="center" wrapText="1"/>
    </xf>
    <xf numFmtId="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0" fontId="2" fillId="0" borderId="0" xfId="6" applyNumberFormat="1" applyFont="1">
      <alignment vertical="center"/>
    </xf>
    <xf numFmtId="10" fontId="2" fillId="0" borderId="0" xfId="0" applyNumberFormat="1" applyFont="1">
      <alignment vertical="center"/>
    </xf>
    <xf numFmtId="9" fontId="2" fillId="0" borderId="1" xfId="0" applyNumberFormat="1" applyFont="1" applyBorder="1" applyAlignment="1">
      <alignment horizontal="center" vertical="center" wrapText="1"/>
    </xf>
    <xf numFmtId="0" fontId="23" fillId="0" borderId="0" xfId="7" applyFont="1" applyAlignment="1">
      <alignment horizontal="center"/>
    </xf>
    <xf numFmtId="0" fontId="12" fillId="0" borderId="5" xfId="0" applyFont="1" applyBorder="1" applyAlignment="1">
      <alignment horizontal="center" vertical="center"/>
    </xf>
    <xf numFmtId="0" fontId="15" fillId="2" borderId="1" xfId="87" applyFont="1" applyFill="1" applyBorder="1" applyAlignment="1">
      <alignment horizontal="center" vertical="center" wrapText="1"/>
    </xf>
    <xf numFmtId="0" fontId="2" fillId="0" borderId="0" xfId="87" applyFont="1" applyAlignment="1">
      <alignment horizontal="left" vertical="center" wrapText="1"/>
    </xf>
    <xf numFmtId="0" fontId="2" fillId="0" borderId="2" xfId="87" applyFont="1" applyBorder="1" applyAlignment="1">
      <alignment horizontal="center" vertical="center" wrapText="1"/>
    </xf>
    <xf numFmtId="0" fontId="2" fillId="0" borderId="3" xfId="87" applyFont="1" applyBorder="1" applyAlignment="1">
      <alignment horizontal="center" vertical="center"/>
    </xf>
    <xf numFmtId="0" fontId="16" fillId="2" borderId="1" xfId="87" applyFont="1" applyFill="1" applyBorder="1" applyAlignment="1">
      <alignment horizontal="center" vertical="center" wrapText="1"/>
    </xf>
    <xf numFmtId="0" fontId="15" fillId="2" borderId="2" xfId="87" applyFont="1" applyFill="1" applyBorder="1" applyAlignment="1">
      <alignment horizontal="center" vertical="center" wrapText="1"/>
    </xf>
    <xf numFmtId="0" fontId="15" fillId="2" borderId="4" xfId="87" applyFont="1" applyFill="1" applyBorder="1" applyAlignment="1">
      <alignment horizontal="center" vertical="center" wrapText="1"/>
    </xf>
    <xf numFmtId="0" fontId="15" fillId="2" borderId="3" xfId="87" applyFont="1" applyFill="1" applyBorder="1" applyAlignment="1">
      <alignment horizontal="center" vertical="center" wrapText="1"/>
    </xf>
    <xf numFmtId="0" fontId="3" fillId="0" borderId="0" xfId="87" applyFont="1" applyAlignment="1">
      <alignment horizontal="center" vertical="center" wrapText="1"/>
    </xf>
    <xf numFmtId="0" fontId="3" fillId="0" borderId="0" xfId="87" applyFont="1" applyAlignment="1">
      <alignment horizontal="center" vertical="center"/>
    </xf>
    <xf numFmtId="43" fontId="18" fillId="0" borderId="5" xfId="8" applyFont="1" applyBorder="1" applyAlignment="1">
      <alignment horizontal="right"/>
    </xf>
  </cellXfs>
  <cellStyles count="128">
    <cellStyle name="_x0004_" xfId="10"/>
    <cellStyle name="@ET_Style?Normal" xfId="11"/>
    <cellStyle name="_11月全省主要经济指标-第二次报省委办公厅" xfId="12"/>
    <cellStyle name="_2006年全省小康指标(3-23)" xfId="13"/>
    <cellStyle name="_2011年1-8月南京市所辖县主要经济指标" xfId="14"/>
    <cellStyle name="_Book1" xfId="15"/>
    <cellStyle name="_Book1_1" xfId="16"/>
    <cellStyle name="_Book1_2" xfId="17"/>
    <cellStyle name="_Book1_3" xfId="18"/>
    <cellStyle name="_Book1_Book1" xfId="19"/>
    <cellStyle name="_ET_STYLE_NoName_00_" xfId="20"/>
    <cellStyle name="_ET_STYLE_NoName_00__Book1" xfId="21"/>
    <cellStyle name="_ET_STYLE_NoName_00__产品折扣" xfId="22"/>
    <cellStyle name="_产品及政策活动内容附表" xfId="23"/>
    <cellStyle name="_连云港报省1-5" xfId="24"/>
    <cellStyle name="_盐城市县200905月度主要统计指标（报省）" xfId="25"/>
    <cellStyle name="_镇江-201108" xfId="26"/>
    <cellStyle name="0,0_x000d__x000a_NA_x000d__x000a_" xfId="27"/>
    <cellStyle name="6mal" xfId="28"/>
    <cellStyle name="args.style" xfId="29"/>
    <cellStyle name="ColLevel_1" xfId="30"/>
    <cellStyle name="Comma [0]_!!!GO" xfId="31"/>
    <cellStyle name="comma zerodec" xfId="32"/>
    <cellStyle name="Comma_!!!GO" xfId="33"/>
    <cellStyle name="Currency [0]_!!!GO" xfId="34"/>
    <cellStyle name="Currency_!!!GO" xfId="35"/>
    <cellStyle name="Currency1" xfId="36"/>
    <cellStyle name="Date" xfId="37"/>
    <cellStyle name="Dollar (zero dec)" xfId="38"/>
    <cellStyle name="Grey" xfId="39"/>
    <cellStyle name="Header1" xfId="40"/>
    <cellStyle name="Header2" xfId="41"/>
    <cellStyle name="Input [yellow]" xfId="42"/>
    <cellStyle name="Input Cells" xfId="43"/>
    <cellStyle name="Linked Cells" xfId="44"/>
    <cellStyle name="Millares [0]_96 Risk" xfId="45"/>
    <cellStyle name="Millares_96 Risk" xfId="46"/>
    <cellStyle name="Milliers [0]_!!!GO" xfId="47"/>
    <cellStyle name="Milliers_!!!GO" xfId="48"/>
    <cellStyle name="Moneda [0]_96 Risk" xfId="49"/>
    <cellStyle name="Moneda_96 Risk" xfId="50"/>
    <cellStyle name="Mon閠aire [0]_!!!GO" xfId="51"/>
    <cellStyle name="Mon閠aire_!!!GO" xfId="52"/>
    <cellStyle name="New Times Roman" xfId="53"/>
    <cellStyle name="no dec" xfId="54"/>
    <cellStyle name="Normal - Style1" xfId="55"/>
    <cellStyle name="Normal_!!!GO" xfId="56"/>
    <cellStyle name="per.style" xfId="57"/>
    <cellStyle name="Percent [2]" xfId="58"/>
    <cellStyle name="Percent_!!!GO" xfId="59"/>
    <cellStyle name="Pourcentage_pldt" xfId="60"/>
    <cellStyle name="PSChar" xfId="61"/>
    <cellStyle name="PSDate" xfId="62"/>
    <cellStyle name="PSDec" xfId="63"/>
    <cellStyle name="PSHeading" xfId="64"/>
    <cellStyle name="PSInt" xfId="65"/>
    <cellStyle name="PSSpacer" xfId="66"/>
    <cellStyle name="RowLevel_1" xfId="67"/>
    <cellStyle name="sstot" xfId="68"/>
    <cellStyle name="Standard_AREAS" xfId="69"/>
    <cellStyle name="t" xfId="70"/>
    <cellStyle name="t_HVAC Equipment (3)" xfId="71"/>
    <cellStyle name="百分比" xfId="6" builtinId="5"/>
    <cellStyle name="百分比 2" xfId="72"/>
    <cellStyle name="百分比 2 2" xfId="73"/>
    <cellStyle name="百分比 2 3" xfId="9"/>
    <cellStyle name="捠壿 [0.00]_Region Orders (2)" xfId="74"/>
    <cellStyle name="捠壿_Region Orders (2)" xfId="75"/>
    <cellStyle name="编号" xfId="76"/>
    <cellStyle name="标题1" xfId="77"/>
    <cellStyle name="部门" xfId="78"/>
    <cellStyle name="常规" xfId="0" builtinId="0"/>
    <cellStyle name="常规 10" xfId="79"/>
    <cellStyle name="常规 11" xfId="80"/>
    <cellStyle name="常规 12" xfId="81"/>
    <cellStyle name="常规 12 2" xfId="82"/>
    <cellStyle name="常规 13" xfId="83"/>
    <cellStyle name="常规 14" xfId="84"/>
    <cellStyle name="常规 15" xfId="85"/>
    <cellStyle name="常规 16" xfId="1"/>
    <cellStyle name="常规 17" xfId="7"/>
    <cellStyle name="常规 18" xfId="86"/>
    <cellStyle name="常规 2" xfId="2"/>
    <cellStyle name="常规 2 2" xfId="3"/>
    <cellStyle name="常规 2 2 2" xfId="87"/>
    <cellStyle name="常规 2 3" xfId="88"/>
    <cellStyle name="常规 2 4" xfId="89"/>
    <cellStyle name="常规 2 5" xfId="90"/>
    <cellStyle name="常规 2 6" xfId="91"/>
    <cellStyle name="常规 3" xfId="5"/>
    <cellStyle name="常规 3 2" xfId="92"/>
    <cellStyle name="常规 4" xfId="4"/>
    <cellStyle name="常规 5" xfId="93"/>
    <cellStyle name="常规 6" xfId="94"/>
    <cellStyle name="常规 7" xfId="95"/>
    <cellStyle name="常规 8" xfId="96"/>
    <cellStyle name="常规 9" xfId="97"/>
    <cellStyle name="分级显示行_1_Book1" xfId="98"/>
    <cellStyle name="分级显示列_1_Book1" xfId="99"/>
    <cellStyle name="借出原因" xfId="100"/>
    <cellStyle name="霓付 [0]_97MBO" xfId="101"/>
    <cellStyle name="霓付_97MBO" xfId="102"/>
    <cellStyle name="烹拳 [0]_97MBO" xfId="103"/>
    <cellStyle name="烹拳_97MBO" xfId="104"/>
    <cellStyle name="普通_ 白土" xfId="105"/>
    <cellStyle name="千分位[0]_ 白土" xfId="106"/>
    <cellStyle name="千分位_ 白土" xfId="107"/>
    <cellStyle name="千位[0]_ 方正PC" xfId="108"/>
    <cellStyle name="千位_ 方正PC" xfId="109"/>
    <cellStyle name="千位分隔 2" xfId="110"/>
    <cellStyle name="千位分隔 2 2" xfId="111"/>
    <cellStyle name="千位分隔 2 3" xfId="8"/>
    <cellStyle name="千位分隔 3" xfId="112"/>
    <cellStyle name="千位分隔 4" xfId="113"/>
    <cellStyle name="千位分隔 5" xfId="114"/>
    <cellStyle name="钎霖_laroux" xfId="115"/>
    <cellStyle name="日期" xfId="116"/>
    <cellStyle name="商品名称" xfId="117"/>
    <cellStyle name="数量" xfId="118"/>
    <cellStyle name="样式 1" xfId="119"/>
    <cellStyle name="昗弨_Pacific Region P&amp;L" xfId="120"/>
    <cellStyle name="寘嬫愗傝 [0.00]_Region Orders (2)" xfId="121"/>
    <cellStyle name="寘嬫愗傝_Region Orders (2)" xfId="122"/>
    <cellStyle name="콤마 [0]_BOILER-CO1" xfId="123"/>
    <cellStyle name="콤마_BOILER-CO1" xfId="124"/>
    <cellStyle name="통화 [0]_BOILER-CO1" xfId="125"/>
    <cellStyle name="통화_BOILER-CO1" xfId="126"/>
    <cellStyle name="표준_0N-HANDLING " xfId="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pmad2"/>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说明"/>
      <sheetName val="销量"/>
      <sheetName val="共享"/>
      <sheetName val="促销活动"/>
      <sheetName val="活动"/>
      <sheetName val="总表"/>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7" workbookViewId="0">
      <selection activeCell="C24" sqref="C24"/>
    </sheetView>
  </sheetViews>
  <sheetFormatPr defaultColWidth="9" defaultRowHeight="15"/>
  <cols>
    <col min="1" max="1" width="7.625" style="12" customWidth="1"/>
    <col min="2" max="2" width="41.875" style="10" customWidth="1"/>
    <col min="3" max="3" width="37.25" style="11" customWidth="1"/>
    <col min="4" max="4" width="8.875" style="10" customWidth="1"/>
    <col min="5" max="16384" width="9" style="10"/>
  </cols>
  <sheetData>
    <row r="1" spans="1:4" ht="15.75">
      <c r="A1" s="9" t="s">
        <v>61</v>
      </c>
    </row>
    <row r="2" spans="1:4" ht="24">
      <c r="A2" s="50" t="s">
        <v>115</v>
      </c>
      <c r="B2" s="50"/>
      <c r="C2" s="50"/>
    </row>
    <row r="3" spans="1:4" ht="18.75" customHeight="1">
      <c r="C3" s="62" t="s">
        <v>172</v>
      </c>
    </row>
    <row r="4" spans="1:4" s="15" customFormat="1" ht="26.25" customHeight="1">
      <c r="A4" s="13" t="s">
        <v>62</v>
      </c>
      <c r="B4" s="13" t="s">
        <v>63</v>
      </c>
      <c r="C4" s="14" t="s">
        <v>64</v>
      </c>
    </row>
    <row r="5" spans="1:4" s="19" customFormat="1" ht="26.25" customHeight="1">
      <c r="A5" s="16" t="s">
        <v>65</v>
      </c>
      <c r="B5" s="17" t="s">
        <v>66</v>
      </c>
      <c r="C5" s="18">
        <f>C6+C9+C10+C11</f>
        <v>50672.79</v>
      </c>
    </row>
    <row r="6" spans="1:4" s="19" customFormat="1" ht="26.25" customHeight="1">
      <c r="A6" s="16">
        <v>1</v>
      </c>
      <c r="B6" s="20" t="s">
        <v>67</v>
      </c>
      <c r="C6" s="18">
        <f>C7+C8</f>
        <v>10475.290000000001</v>
      </c>
    </row>
    <row r="7" spans="1:4" s="19" customFormat="1" ht="26.25" customHeight="1">
      <c r="A7" s="16" t="s">
        <v>68</v>
      </c>
      <c r="B7" s="17" t="s">
        <v>69</v>
      </c>
      <c r="C7" s="18">
        <v>3764.29</v>
      </c>
    </row>
    <row r="8" spans="1:4" s="19" customFormat="1" ht="26.25" customHeight="1">
      <c r="A8" s="16" t="s">
        <v>70</v>
      </c>
      <c r="B8" s="17" t="s">
        <v>71</v>
      </c>
      <c r="C8" s="18">
        <v>6711</v>
      </c>
    </row>
    <row r="9" spans="1:4" s="19" customFormat="1" ht="26.25" customHeight="1">
      <c r="A9" s="16" t="s">
        <v>72</v>
      </c>
      <c r="B9" s="20" t="s">
        <v>73</v>
      </c>
      <c r="C9" s="18">
        <v>36.479999999999997</v>
      </c>
    </row>
    <row r="10" spans="1:4" s="24" customFormat="1" ht="26.25" customHeight="1">
      <c r="A10" s="21" t="s">
        <v>74</v>
      </c>
      <c r="B10" s="22" t="s">
        <v>75</v>
      </c>
      <c r="C10" s="23">
        <v>0.56000000000000005</v>
      </c>
    </row>
    <row r="11" spans="1:4" s="19" customFormat="1" ht="26.25" customHeight="1">
      <c r="A11" s="16" t="s">
        <v>76</v>
      </c>
      <c r="B11" s="20" t="s">
        <v>77</v>
      </c>
      <c r="C11" s="18">
        <v>40160.46</v>
      </c>
    </row>
    <row r="12" spans="1:4" s="19" customFormat="1" ht="26.25" customHeight="1">
      <c r="A12" s="16" t="s">
        <v>78</v>
      </c>
      <c r="B12" s="17" t="s">
        <v>79</v>
      </c>
      <c r="C12" s="18">
        <f>C13+C21+C24</f>
        <v>49435.049999999996</v>
      </c>
      <c r="D12" s="25"/>
    </row>
    <row r="13" spans="1:4" s="19" customFormat="1" ht="26.25" customHeight="1">
      <c r="A13" s="16">
        <v>1</v>
      </c>
      <c r="B13" s="17" t="s">
        <v>80</v>
      </c>
      <c r="C13" s="18">
        <f>SUM(C14:C20)</f>
        <v>36676.39</v>
      </c>
    </row>
    <row r="14" spans="1:4" s="19" customFormat="1" ht="26.25" customHeight="1">
      <c r="A14" s="16" t="s">
        <v>68</v>
      </c>
      <c r="B14" s="20" t="s">
        <v>81</v>
      </c>
      <c r="C14" s="18">
        <v>18152.5</v>
      </c>
    </row>
    <row r="15" spans="1:4" s="19" customFormat="1" ht="26.25" customHeight="1">
      <c r="A15" s="16" t="s">
        <v>70</v>
      </c>
      <c r="B15" s="20" t="s">
        <v>82</v>
      </c>
      <c r="C15" s="26">
        <v>2007.96</v>
      </c>
    </row>
    <row r="16" spans="1:4" s="24" customFormat="1" ht="26.25" customHeight="1">
      <c r="A16" s="21" t="s">
        <v>83</v>
      </c>
      <c r="B16" s="22" t="s">
        <v>84</v>
      </c>
      <c r="C16" s="27">
        <v>5455.05</v>
      </c>
    </row>
    <row r="17" spans="1:3" s="24" customFormat="1" ht="26.25" customHeight="1">
      <c r="A17" s="21" t="s">
        <v>85</v>
      </c>
      <c r="B17" s="22" t="s">
        <v>86</v>
      </c>
      <c r="C17" s="27">
        <v>8.2899999999999991</v>
      </c>
    </row>
    <row r="18" spans="1:3" s="24" customFormat="1" ht="26.25" customHeight="1">
      <c r="A18" s="21" t="s">
        <v>87</v>
      </c>
      <c r="B18" s="22" t="s">
        <v>88</v>
      </c>
      <c r="C18" s="27">
        <v>9752.64</v>
      </c>
    </row>
    <row r="19" spans="1:3" s="19" customFormat="1" ht="26.25" customHeight="1">
      <c r="A19" s="16" t="s">
        <v>89</v>
      </c>
      <c r="B19" s="17" t="s">
        <v>90</v>
      </c>
      <c r="C19" s="26"/>
    </row>
    <row r="20" spans="1:3" s="19" customFormat="1" ht="26.25" customHeight="1">
      <c r="A20" s="16" t="s">
        <v>91</v>
      </c>
      <c r="B20" s="20" t="s">
        <v>92</v>
      </c>
      <c r="C20" s="26">
        <v>1299.95</v>
      </c>
    </row>
    <row r="21" spans="1:3" s="19" customFormat="1" ht="26.25" customHeight="1">
      <c r="A21" s="16" t="s">
        <v>72</v>
      </c>
      <c r="B21" s="17" t="s">
        <v>93</v>
      </c>
      <c r="C21" s="26">
        <f>SUM(C22:C23)</f>
        <v>1827.56</v>
      </c>
    </row>
    <row r="22" spans="1:3" s="19" customFormat="1" ht="26.25" customHeight="1">
      <c r="A22" s="16" t="s">
        <v>68</v>
      </c>
      <c r="B22" s="20" t="s">
        <v>94</v>
      </c>
      <c r="C22" s="26">
        <v>297.85000000000002</v>
      </c>
    </row>
    <row r="23" spans="1:3" s="19" customFormat="1" ht="26.25" customHeight="1">
      <c r="A23" s="16" t="s">
        <v>70</v>
      </c>
      <c r="B23" s="20" t="s">
        <v>95</v>
      </c>
      <c r="C23" s="26">
        <v>1529.71</v>
      </c>
    </row>
    <row r="24" spans="1:3" s="19" customFormat="1" ht="26.25" customHeight="1">
      <c r="A24" s="16" t="s">
        <v>74</v>
      </c>
      <c r="B24" s="20" t="s">
        <v>96</v>
      </c>
      <c r="C24" s="26">
        <v>10931.1</v>
      </c>
    </row>
    <row r="25" spans="1:3" s="19" customFormat="1" ht="26.25" customHeight="1">
      <c r="A25" s="16" t="s">
        <v>97</v>
      </c>
      <c r="B25" s="17" t="s">
        <v>98</v>
      </c>
      <c r="C25" s="18">
        <f>C5-C12</f>
        <v>1237.7400000000052</v>
      </c>
    </row>
    <row r="26" spans="1:3" s="19" customFormat="1" ht="26.25" customHeight="1">
      <c r="A26" s="16" t="s">
        <v>99</v>
      </c>
      <c r="B26" s="17" t="s">
        <v>100</v>
      </c>
      <c r="C26" s="18">
        <f>C27-C25</f>
        <v>3138.3199999999952</v>
      </c>
    </row>
    <row r="27" spans="1:3" s="19" customFormat="1" ht="26.25" customHeight="1">
      <c r="A27" s="16" t="s">
        <v>101</v>
      </c>
      <c r="B27" s="17" t="s">
        <v>102</v>
      </c>
      <c r="C27" s="18">
        <v>4376.0600000000004</v>
      </c>
    </row>
  </sheetData>
  <mergeCells count="1">
    <mergeCell ref="A2:C2"/>
  </mergeCells>
  <phoneticPr fontId="5" type="noConversion"/>
  <pageMargins left="0.59027777777777801" right="0.15748031496063" top="0.43307086614173201" bottom="0.511811023622047" header="0.31496062992126" footer="0.31496062992126"/>
  <pageSetup paperSize="9" firstPageNumber="17"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0" workbookViewId="0">
      <selection activeCell="G8" sqref="G8"/>
    </sheetView>
  </sheetViews>
  <sheetFormatPr defaultColWidth="9" defaultRowHeight="15.75"/>
  <cols>
    <col min="1" max="1" width="7.125" style="3" customWidth="1"/>
    <col min="2" max="2" width="38.25" style="2" bestFit="1" customWidth="1"/>
    <col min="3" max="4" width="17.875" style="3" customWidth="1"/>
    <col min="5" max="5" width="11" style="3" customWidth="1"/>
    <col min="6" max="16384" width="9" style="2"/>
  </cols>
  <sheetData>
    <row r="1" spans="1:8">
      <c r="A1" s="1" t="s">
        <v>129</v>
      </c>
    </row>
    <row r="2" spans="1:8" ht="24">
      <c r="A2" s="51" t="s">
        <v>130</v>
      </c>
      <c r="B2" s="51"/>
      <c r="C2" s="51"/>
      <c r="D2" s="51"/>
      <c r="E2" s="51"/>
    </row>
    <row r="3" spans="1:8" ht="31.5" customHeight="1">
      <c r="A3" s="5" t="s">
        <v>131</v>
      </c>
      <c r="B3" s="6" t="s">
        <v>132</v>
      </c>
      <c r="C3" s="6" t="s">
        <v>133</v>
      </c>
      <c r="D3" s="6" t="s">
        <v>134</v>
      </c>
      <c r="E3" s="6" t="s">
        <v>135</v>
      </c>
    </row>
    <row r="4" spans="1:8" ht="31.5" customHeight="1">
      <c r="A4" s="8" t="s">
        <v>26</v>
      </c>
      <c r="B4" s="4" t="s">
        <v>136</v>
      </c>
      <c r="C4" s="8"/>
      <c r="D4" s="8"/>
      <c r="E4" s="8"/>
    </row>
    <row r="5" spans="1:8" ht="31.5" customHeight="1">
      <c r="A5" s="8">
        <v>1</v>
      </c>
      <c r="B5" s="4" t="s">
        <v>137</v>
      </c>
      <c r="C5" s="45" t="s">
        <v>138</v>
      </c>
      <c r="D5" s="46" t="s">
        <v>139</v>
      </c>
      <c r="E5" s="8" t="s">
        <v>140</v>
      </c>
      <c r="G5" s="47"/>
      <c r="H5" s="48"/>
    </row>
    <row r="6" spans="1:8" ht="31.5" customHeight="1">
      <c r="A6" s="8">
        <v>2</v>
      </c>
      <c r="B6" s="4" t="s">
        <v>141</v>
      </c>
      <c r="C6" s="45" t="s">
        <v>142</v>
      </c>
      <c r="D6" s="46" t="s">
        <v>143</v>
      </c>
      <c r="E6" s="8" t="s">
        <v>140</v>
      </c>
      <c r="G6" s="47"/>
    </row>
    <row r="7" spans="1:8" ht="31.5" customHeight="1">
      <c r="A7" s="8">
        <v>3</v>
      </c>
      <c r="B7" s="4" t="s">
        <v>144</v>
      </c>
      <c r="C7" s="45" t="s">
        <v>145</v>
      </c>
      <c r="D7" s="8" t="s">
        <v>146</v>
      </c>
      <c r="E7" s="8" t="s">
        <v>140</v>
      </c>
      <c r="G7" s="47"/>
    </row>
    <row r="8" spans="1:8" ht="31.5" customHeight="1">
      <c r="A8" s="8" t="s">
        <v>59</v>
      </c>
      <c r="B8" s="4" t="s">
        <v>147</v>
      </c>
      <c r="C8" s="8"/>
      <c r="D8" s="8"/>
      <c r="E8" s="8"/>
    </row>
    <row r="9" spans="1:8" ht="31.5" customHeight="1">
      <c r="A9" s="8">
        <v>1</v>
      </c>
      <c r="B9" s="4" t="s">
        <v>148</v>
      </c>
      <c r="C9" s="45">
        <v>1</v>
      </c>
      <c r="D9" s="45">
        <v>1</v>
      </c>
      <c r="E9" s="8" t="s">
        <v>140</v>
      </c>
    </row>
    <row r="10" spans="1:8" ht="31.5" customHeight="1">
      <c r="A10" s="8">
        <v>2</v>
      </c>
      <c r="B10" s="4" t="s">
        <v>149</v>
      </c>
      <c r="C10" s="45">
        <v>1</v>
      </c>
      <c r="D10" s="45">
        <v>1</v>
      </c>
      <c r="E10" s="8" t="s">
        <v>140</v>
      </c>
    </row>
    <row r="11" spans="1:8" ht="31.5" customHeight="1">
      <c r="A11" s="8" t="s">
        <v>150</v>
      </c>
      <c r="B11" s="4" t="s">
        <v>151</v>
      </c>
      <c r="C11" s="8"/>
      <c r="D11" s="8"/>
      <c r="E11" s="8"/>
    </row>
    <row r="12" spans="1:8" ht="31.5" customHeight="1">
      <c r="A12" s="8">
        <v>1</v>
      </c>
      <c r="B12" s="4" t="s">
        <v>152</v>
      </c>
      <c r="C12" s="45">
        <v>1</v>
      </c>
      <c r="D12" s="49" t="s">
        <v>153</v>
      </c>
      <c r="E12" s="8" t="s">
        <v>154</v>
      </c>
    </row>
    <row r="13" spans="1:8" ht="31.5" customHeight="1">
      <c r="A13" s="8">
        <v>2</v>
      </c>
      <c r="B13" s="4" t="s">
        <v>155</v>
      </c>
      <c r="C13" s="45">
        <v>1</v>
      </c>
      <c r="D13" s="49" t="s">
        <v>156</v>
      </c>
      <c r="E13" s="8" t="s">
        <v>154</v>
      </c>
    </row>
    <row r="14" spans="1:8" ht="31.5" customHeight="1">
      <c r="A14" s="8" t="s">
        <v>157</v>
      </c>
      <c r="B14" s="4" t="s">
        <v>158</v>
      </c>
      <c r="C14" s="8"/>
      <c r="D14" s="8"/>
      <c r="E14" s="8"/>
    </row>
    <row r="15" spans="1:8" ht="31.5" customHeight="1">
      <c r="A15" s="8">
        <v>1</v>
      </c>
      <c r="B15" s="4" t="s">
        <v>159</v>
      </c>
      <c r="C15" s="45">
        <v>1</v>
      </c>
      <c r="D15" s="45">
        <v>1</v>
      </c>
      <c r="E15" s="8" t="s">
        <v>140</v>
      </c>
    </row>
    <row r="16" spans="1:8" ht="31.5" customHeight="1">
      <c r="A16" s="8" t="s">
        <v>160</v>
      </c>
      <c r="B16" s="4" t="s">
        <v>161</v>
      </c>
      <c r="C16" s="8"/>
      <c r="D16" s="8"/>
      <c r="E16" s="8"/>
    </row>
    <row r="17" spans="1:5" ht="31.5" customHeight="1">
      <c r="A17" s="8">
        <v>1</v>
      </c>
      <c r="B17" s="7" t="s">
        <v>162</v>
      </c>
      <c r="C17" s="8" t="s">
        <v>163</v>
      </c>
      <c r="D17" s="8" t="s">
        <v>163</v>
      </c>
      <c r="E17" s="8" t="s">
        <v>140</v>
      </c>
    </row>
    <row r="18" spans="1:5" ht="31.5" customHeight="1">
      <c r="A18" s="8">
        <v>2</v>
      </c>
      <c r="B18" s="7" t="s">
        <v>164</v>
      </c>
      <c r="C18" s="8" t="s">
        <v>163</v>
      </c>
      <c r="D18" s="8" t="s">
        <v>163</v>
      </c>
      <c r="E18" s="8" t="s">
        <v>140</v>
      </c>
    </row>
    <row r="19" spans="1:5" ht="31.5" customHeight="1">
      <c r="A19" s="8">
        <v>3</v>
      </c>
      <c r="B19" s="7" t="s">
        <v>165</v>
      </c>
      <c r="C19" s="8" t="s">
        <v>163</v>
      </c>
      <c r="D19" s="8" t="s">
        <v>166</v>
      </c>
      <c r="E19" s="8" t="s">
        <v>167</v>
      </c>
    </row>
    <row r="20" spans="1:5" ht="31.5" customHeight="1">
      <c r="A20" s="8" t="s">
        <v>168</v>
      </c>
      <c r="B20" s="4" t="s">
        <v>169</v>
      </c>
      <c r="C20" s="8"/>
      <c r="D20" s="8"/>
      <c r="E20" s="8"/>
    </row>
    <row r="21" spans="1:5" ht="31.5" customHeight="1">
      <c r="A21" s="8">
        <v>1</v>
      </c>
      <c r="B21" s="4" t="s">
        <v>170</v>
      </c>
      <c r="C21" s="8" t="s">
        <v>171</v>
      </c>
      <c r="D21" s="46">
        <v>0.90700000000000003</v>
      </c>
      <c r="E21" s="8" t="s">
        <v>140</v>
      </c>
    </row>
  </sheetData>
  <mergeCells count="1">
    <mergeCell ref="A2:E2"/>
  </mergeCells>
  <phoneticPr fontId="5" type="noConversion"/>
  <pageMargins left="0.25" right="0.2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view="pageBreakPreview" topLeftCell="A3" zoomScaleNormal="145" zoomScaleSheetLayoutView="100" workbookViewId="0">
      <selection activeCell="K17" sqref="K17"/>
    </sheetView>
  </sheetViews>
  <sheetFormatPr defaultColWidth="9" defaultRowHeight="14.25"/>
  <cols>
    <col min="1" max="1" width="5.375" style="29" customWidth="1"/>
    <col min="2" max="2" width="5.75" style="29" customWidth="1"/>
    <col min="3" max="3" width="9" style="29"/>
    <col min="4" max="4" width="4.625" style="30" customWidth="1"/>
    <col min="5" max="5" width="20.875" style="29" customWidth="1"/>
    <col min="6" max="6" width="54.625" style="29" customWidth="1"/>
    <col min="7" max="8" width="5.375" style="30" customWidth="1"/>
    <col min="9" max="9" width="18.75" style="31" customWidth="1"/>
    <col min="10" max="16384" width="9" style="29"/>
  </cols>
  <sheetData>
    <row r="1" spans="1:9">
      <c r="A1" s="28" t="s">
        <v>103</v>
      </c>
    </row>
    <row r="2" spans="1:9" ht="27">
      <c r="A2" s="60" t="s">
        <v>104</v>
      </c>
      <c r="B2" s="61"/>
      <c r="C2" s="61"/>
      <c r="D2" s="61"/>
      <c r="E2" s="61"/>
      <c r="F2" s="61"/>
      <c r="G2" s="61"/>
      <c r="H2" s="61"/>
      <c r="I2" s="61"/>
    </row>
    <row r="3" spans="1:9" s="28" customFormat="1" ht="39" customHeight="1">
      <c r="A3" s="32" t="s">
        <v>0</v>
      </c>
      <c r="B3" s="32" t="s">
        <v>1</v>
      </c>
      <c r="C3" s="32" t="s">
        <v>2</v>
      </c>
      <c r="D3" s="32" t="s">
        <v>3</v>
      </c>
      <c r="E3" s="32" t="s">
        <v>4</v>
      </c>
      <c r="F3" s="32" t="s">
        <v>5</v>
      </c>
      <c r="G3" s="33" t="s">
        <v>6</v>
      </c>
      <c r="H3" s="33" t="s">
        <v>7</v>
      </c>
      <c r="I3" s="34" t="s">
        <v>8</v>
      </c>
    </row>
    <row r="4" spans="1:9" ht="165.75" customHeight="1">
      <c r="A4" s="52" t="s">
        <v>27</v>
      </c>
      <c r="B4" s="52" t="s">
        <v>28</v>
      </c>
      <c r="C4" s="35" t="s">
        <v>29</v>
      </c>
      <c r="D4" s="36">
        <v>2.5</v>
      </c>
      <c r="E4" s="37" t="s">
        <v>30</v>
      </c>
      <c r="F4" s="38" t="s">
        <v>31</v>
      </c>
      <c r="G4" s="39">
        <f>D4-H4</f>
        <v>2.5</v>
      </c>
      <c r="H4" s="39">
        <v>0</v>
      </c>
      <c r="I4" s="40"/>
    </row>
    <row r="5" spans="1:9" ht="86.25" customHeight="1">
      <c r="A5" s="52"/>
      <c r="B5" s="52"/>
      <c r="C5" s="35" t="s">
        <v>32</v>
      </c>
      <c r="D5" s="36">
        <v>1.5</v>
      </c>
      <c r="E5" s="37" t="s">
        <v>33</v>
      </c>
      <c r="F5" s="38" t="s">
        <v>34</v>
      </c>
      <c r="G5" s="39">
        <f t="shared" ref="G5:G19" si="0">D5-H5</f>
        <v>1.5</v>
      </c>
      <c r="H5" s="39">
        <v>0</v>
      </c>
      <c r="I5" s="40"/>
    </row>
    <row r="6" spans="1:9" ht="102.75" customHeight="1">
      <c r="A6" s="52"/>
      <c r="B6" s="52" t="s">
        <v>35</v>
      </c>
      <c r="C6" s="35" t="s">
        <v>36</v>
      </c>
      <c r="D6" s="36">
        <v>2</v>
      </c>
      <c r="E6" s="37" t="s">
        <v>37</v>
      </c>
      <c r="F6" s="41" t="s">
        <v>38</v>
      </c>
      <c r="G6" s="39">
        <f t="shared" si="0"/>
        <v>0</v>
      </c>
      <c r="H6" s="39">
        <v>2</v>
      </c>
      <c r="I6" s="40" t="s">
        <v>124</v>
      </c>
    </row>
    <row r="7" spans="1:9" ht="82.5" customHeight="1">
      <c r="A7" s="52"/>
      <c r="B7" s="52"/>
      <c r="C7" s="35" t="s">
        <v>105</v>
      </c>
      <c r="D7" s="36">
        <v>4</v>
      </c>
      <c r="E7" s="37" t="s">
        <v>39</v>
      </c>
      <c r="F7" s="37" t="s">
        <v>106</v>
      </c>
      <c r="G7" s="39">
        <f t="shared" si="0"/>
        <v>0</v>
      </c>
      <c r="H7" s="39">
        <v>4</v>
      </c>
      <c r="I7" s="40" t="s">
        <v>122</v>
      </c>
    </row>
    <row r="8" spans="1:9" ht="99" customHeight="1">
      <c r="A8" s="52" t="s">
        <v>40</v>
      </c>
      <c r="B8" s="52" t="s">
        <v>41</v>
      </c>
      <c r="C8" s="35" t="s">
        <v>107</v>
      </c>
      <c r="D8" s="36">
        <v>3</v>
      </c>
      <c r="E8" s="37" t="s">
        <v>42</v>
      </c>
      <c r="F8" s="42" t="s">
        <v>43</v>
      </c>
      <c r="G8" s="39">
        <f t="shared" si="0"/>
        <v>2</v>
      </c>
      <c r="H8" s="39">
        <v>1</v>
      </c>
      <c r="I8" s="40" t="s">
        <v>125</v>
      </c>
    </row>
    <row r="9" spans="1:9" ht="87.75" customHeight="1">
      <c r="A9" s="52"/>
      <c r="B9" s="52"/>
      <c r="C9" s="35" t="s">
        <v>108</v>
      </c>
      <c r="D9" s="36">
        <v>2</v>
      </c>
      <c r="E9" s="37" t="s">
        <v>44</v>
      </c>
      <c r="F9" s="37" t="s">
        <v>45</v>
      </c>
      <c r="G9" s="39">
        <f t="shared" si="0"/>
        <v>2</v>
      </c>
      <c r="H9" s="39">
        <v>0</v>
      </c>
      <c r="I9" s="40"/>
    </row>
    <row r="10" spans="1:9" ht="107.25" customHeight="1">
      <c r="A10" s="52" t="s">
        <v>46</v>
      </c>
      <c r="B10" s="52" t="s">
        <v>47</v>
      </c>
      <c r="C10" s="35" t="s">
        <v>48</v>
      </c>
      <c r="D10" s="36">
        <v>4</v>
      </c>
      <c r="E10" s="37" t="s">
        <v>49</v>
      </c>
      <c r="F10" s="37" t="s">
        <v>109</v>
      </c>
      <c r="G10" s="39">
        <f t="shared" si="0"/>
        <v>4</v>
      </c>
      <c r="H10" s="39">
        <v>0</v>
      </c>
      <c r="I10" s="40"/>
    </row>
    <row r="11" spans="1:9" ht="114.95" customHeight="1">
      <c r="A11" s="52"/>
      <c r="B11" s="52"/>
      <c r="C11" s="35" t="s">
        <v>50</v>
      </c>
      <c r="D11" s="36">
        <v>9</v>
      </c>
      <c r="E11" s="37" t="s">
        <v>51</v>
      </c>
      <c r="F11" s="42" t="s">
        <v>114</v>
      </c>
      <c r="G11" s="39">
        <f t="shared" si="0"/>
        <v>4.5</v>
      </c>
      <c r="H11" s="39">
        <v>4.5</v>
      </c>
      <c r="I11" s="40" t="s">
        <v>126</v>
      </c>
    </row>
    <row r="12" spans="1:9" ht="98.1" customHeight="1">
      <c r="A12" s="54" t="s">
        <v>52</v>
      </c>
      <c r="B12" s="56" t="s">
        <v>110</v>
      </c>
      <c r="C12" s="35" t="s">
        <v>53</v>
      </c>
      <c r="D12" s="36">
        <v>4</v>
      </c>
      <c r="E12" s="37" t="s">
        <v>54</v>
      </c>
      <c r="F12" s="37" t="s">
        <v>111</v>
      </c>
      <c r="G12" s="39">
        <f t="shared" si="0"/>
        <v>4</v>
      </c>
      <c r="H12" s="39">
        <v>0</v>
      </c>
      <c r="I12" s="40"/>
    </row>
    <row r="13" spans="1:9" ht="154.5" customHeight="1">
      <c r="A13" s="55"/>
      <c r="B13" s="52"/>
      <c r="C13" s="35" t="s">
        <v>55</v>
      </c>
      <c r="D13" s="36">
        <v>8</v>
      </c>
      <c r="E13" s="37" t="s">
        <v>56</v>
      </c>
      <c r="F13" s="37" t="s">
        <v>112</v>
      </c>
      <c r="G13" s="39">
        <f t="shared" si="0"/>
        <v>6</v>
      </c>
      <c r="H13" s="39">
        <v>2</v>
      </c>
      <c r="I13" s="40" t="s">
        <v>123</v>
      </c>
    </row>
    <row r="14" spans="1:9" ht="198" customHeight="1">
      <c r="A14" s="36" t="s">
        <v>57</v>
      </c>
      <c r="B14" s="36" t="s">
        <v>9</v>
      </c>
      <c r="C14" s="36" t="s">
        <v>10</v>
      </c>
      <c r="D14" s="39">
        <v>9</v>
      </c>
      <c r="E14" s="42" t="s">
        <v>11</v>
      </c>
      <c r="F14" s="37" t="s">
        <v>117</v>
      </c>
      <c r="G14" s="39">
        <f t="shared" si="0"/>
        <v>9</v>
      </c>
      <c r="H14" s="39">
        <v>0</v>
      </c>
      <c r="I14" s="40"/>
    </row>
    <row r="15" spans="1:9" ht="145.5" customHeight="1">
      <c r="A15" s="57" t="s">
        <v>57</v>
      </c>
      <c r="B15" s="36" t="s">
        <v>12</v>
      </c>
      <c r="C15" s="36" t="s">
        <v>13</v>
      </c>
      <c r="D15" s="39">
        <v>8</v>
      </c>
      <c r="E15" s="42" t="s">
        <v>14</v>
      </c>
      <c r="F15" s="42" t="s">
        <v>116</v>
      </c>
      <c r="G15" s="39">
        <f t="shared" si="0"/>
        <v>8</v>
      </c>
      <c r="H15" s="39">
        <v>0</v>
      </c>
      <c r="I15" s="40"/>
    </row>
    <row r="16" spans="1:9" ht="144.75" customHeight="1">
      <c r="A16" s="58"/>
      <c r="B16" s="36" t="s">
        <v>15</v>
      </c>
      <c r="C16" s="36" t="s">
        <v>16</v>
      </c>
      <c r="D16" s="39">
        <v>8</v>
      </c>
      <c r="E16" s="42" t="s">
        <v>17</v>
      </c>
      <c r="F16" s="42" t="s">
        <v>118</v>
      </c>
      <c r="G16" s="39">
        <f t="shared" si="0"/>
        <v>5</v>
      </c>
      <c r="H16" s="39">
        <v>3</v>
      </c>
      <c r="I16" s="40" t="s">
        <v>127</v>
      </c>
    </row>
    <row r="17" spans="1:17" ht="120.75" customHeight="1">
      <c r="A17" s="59"/>
      <c r="B17" s="36" t="s">
        <v>18</v>
      </c>
      <c r="C17" s="36" t="s">
        <v>19</v>
      </c>
      <c r="D17" s="39">
        <v>5</v>
      </c>
      <c r="E17" s="42" t="s">
        <v>20</v>
      </c>
      <c r="F17" s="37" t="s">
        <v>119</v>
      </c>
      <c r="G17" s="39">
        <f t="shared" si="0"/>
        <v>5</v>
      </c>
      <c r="H17" s="39">
        <v>0</v>
      </c>
      <c r="I17" s="44"/>
    </row>
    <row r="18" spans="1:17" ht="168" customHeight="1">
      <c r="A18" s="57" t="s">
        <v>58</v>
      </c>
      <c r="B18" s="57" t="s">
        <v>21</v>
      </c>
      <c r="C18" s="36" t="s">
        <v>22</v>
      </c>
      <c r="D18" s="39">
        <v>22</v>
      </c>
      <c r="E18" s="41" t="s">
        <v>23</v>
      </c>
      <c r="F18" s="37" t="s">
        <v>120</v>
      </c>
      <c r="G18" s="39">
        <f t="shared" si="0"/>
        <v>19</v>
      </c>
      <c r="H18" s="39">
        <v>3</v>
      </c>
      <c r="I18" s="40" t="s">
        <v>128</v>
      </c>
      <c r="N18" s="29">
        <f>128</f>
        <v>128</v>
      </c>
      <c r="O18" s="29">
        <v>77</v>
      </c>
      <c r="P18" s="29">
        <f>N18-O18</f>
        <v>51</v>
      </c>
      <c r="Q18" s="29">
        <f>O18/N18</f>
        <v>0.6015625</v>
      </c>
    </row>
    <row r="19" spans="1:17" ht="116.25" customHeight="1">
      <c r="A19" s="59"/>
      <c r="B19" s="59"/>
      <c r="C19" s="36" t="s">
        <v>24</v>
      </c>
      <c r="D19" s="39">
        <v>8</v>
      </c>
      <c r="E19" s="42" t="s">
        <v>25</v>
      </c>
      <c r="F19" s="37" t="s">
        <v>121</v>
      </c>
      <c r="G19" s="39">
        <f t="shared" si="0"/>
        <v>8</v>
      </c>
      <c r="H19" s="39">
        <v>0</v>
      </c>
      <c r="I19" s="40"/>
    </row>
    <row r="20" spans="1:17" ht="29.25" customHeight="1">
      <c r="A20" s="52" t="s">
        <v>113</v>
      </c>
      <c r="B20" s="52"/>
      <c r="C20" s="52"/>
      <c r="D20" s="39">
        <f>SUM(D4:D19)</f>
        <v>100</v>
      </c>
      <c r="E20" s="42"/>
      <c r="F20" s="42"/>
      <c r="G20" s="39">
        <f>SUM(G4:G19)</f>
        <v>80.5</v>
      </c>
      <c r="H20" s="39">
        <f>SUM(H4:H19)</f>
        <v>19.5</v>
      </c>
      <c r="I20" s="43"/>
    </row>
    <row r="21" spans="1:17" ht="34.5" customHeight="1">
      <c r="A21" s="53" t="s">
        <v>60</v>
      </c>
      <c r="B21" s="53"/>
      <c r="C21" s="53"/>
      <c r="D21" s="53"/>
      <c r="E21" s="53"/>
      <c r="F21" s="53"/>
      <c r="G21" s="53"/>
      <c r="H21" s="53"/>
      <c r="I21" s="53"/>
    </row>
    <row r="27" spans="1:17">
      <c r="N27" s="29">
        <f>213</f>
        <v>213</v>
      </c>
      <c r="O27" s="29">
        <v>63</v>
      </c>
      <c r="P27" s="29">
        <f>N27-O27</f>
        <v>150</v>
      </c>
    </row>
    <row r="32" spans="1:17">
      <c r="L32" s="29">
        <v>122</v>
      </c>
      <c r="M32" s="29">
        <v>100</v>
      </c>
      <c r="N32" s="29">
        <f>L32*M32</f>
        <v>12200</v>
      </c>
    </row>
    <row r="33" spans="12:14">
      <c r="L33" s="29">
        <v>83</v>
      </c>
      <c r="M33" s="29">
        <v>80</v>
      </c>
      <c r="N33" s="29">
        <f t="shared" ref="N33:N34" si="1">L33*M33</f>
        <v>6640</v>
      </c>
    </row>
    <row r="34" spans="12:14">
      <c r="L34" s="29">
        <v>8</v>
      </c>
      <c r="M34" s="29">
        <v>60</v>
      </c>
      <c r="N34" s="29">
        <f t="shared" si="1"/>
        <v>480</v>
      </c>
    </row>
    <row r="36" spans="12:14">
      <c r="L36" s="29">
        <f>SUM(L32:L35)</f>
        <v>213</v>
      </c>
      <c r="N36" s="29">
        <f>SUM(N32:N35)</f>
        <v>19320</v>
      </c>
    </row>
    <row r="37" spans="12:14">
      <c r="N37" s="29">
        <f>N36/L36</f>
        <v>90.704225352112672</v>
      </c>
    </row>
  </sheetData>
  <mergeCells count="15">
    <mergeCell ref="A2:I2"/>
    <mergeCell ref="A4:A7"/>
    <mergeCell ref="B4:B5"/>
    <mergeCell ref="B6:B7"/>
    <mergeCell ref="A8:A9"/>
    <mergeCell ref="B8:B9"/>
    <mergeCell ref="A20:C20"/>
    <mergeCell ref="A21:I21"/>
    <mergeCell ref="A10:A11"/>
    <mergeCell ref="B10:B11"/>
    <mergeCell ref="A12:A13"/>
    <mergeCell ref="B12:B13"/>
    <mergeCell ref="A15:A17"/>
    <mergeCell ref="A18:A19"/>
    <mergeCell ref="B18:B19"/>
  </mergeCells>
  <phoneticPr fontId="5" type="noConversion"/>
  <printOptions horizontalCentered="1"/>
  <pageMargins left="0.25" right="0.25" top="0.4" bottom="0.34" header="0.3" footer="0.3"/>
  <pageSetup paperSize="9" orientation="landscape" verticalDpi="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1-基金预算执行情况表</vt:lpstr>
      <vt:lpstr>3-目标</vt:lpstr>
      <vt:lpstr>4-评价体系</vt:lpstr>
      <vt:lpstr>'4-评价体系'!Print_Area</vt:lpstr>
      <vt:lpstr>'4-评价体系'!Print_Titles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Meimin</dc:creator>
  <cp:lastModifiedBy>Meimin</cp:lastModifiedBy>
  <cp:lastPrinted>2023-12-12T13:04:43Z</cp:lastPrinted>
  <dcterms:created xsi:type="dcterms:W3CDTF">2018-05-29T03:28:41Z</dcterms:created>
  <dcterms:modified xsi:type="dcterms:W3CDTF">2023-12-12T13:26:36Z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