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预算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<sst xmlns="http://schemas.openxmlformats.org/spreadsheetml/2006/main" count="31" uniqueCount="31">
  <si>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2025年社会保险基金收支预算总表</t>
  </si>
  <si>
    <t>社预01表</t>
  </si>
  <si>
    <t>西洞庭管理区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</si>
  <si>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</si>
  <si>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</si>
  <si>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</si>
  <si>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</si>
  <si>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</si>
  <si>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</si>
  <si>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</si>
  <si>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</si>
  <si>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</si>
  <si>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</si>
  <si>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</si>
  <si>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</si>
  <si>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</si>
  <si>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</si>
  <si>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</si>
  <si>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</si>
  <si>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</si>
  <si>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</si>
  <si>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</si>
  <si>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</si>
  <si>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</si>
  <si>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</si>
  <si>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</si>
  <si>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4.全国统筹调剂资金支出（中央专用）</t>
  </si>
  <si>
    <t xml:space="preserve">         5.全国统筹调剂资金支出（省级专用）</t>
  </si>
  <si>
    <t>三、本年收支结余</t>
  </si>
  <si>
    <t>四、年末滚存结余</t>
  </si>
  <si>
    <t>第 1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</si>
</sst>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49" applyFont="1" applyFill="1"/>
    <xf numFmtId="0" fontId="0" fillId="0" borderId="0" xfId="49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0" xfId="49" applyNumberFormat="1" applyFont="1" applyFill="1" applyAlignment="1">
      <alignment vertical="center"/>
    </xf>
    <xf numFmtId="49" fontId="5" fillId="2" borderId="0" xfId="49" applyNumberFormat="1" applyFont="1" applyFill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/>
    <xf numFmtId="49" fontId="6" fillId="2" borderId="3" xfId="49" applyNumberFormat="1" applyFont="1" applyFill="1" applyBorder="1" applyAlignment="1">
      <alignment horizontal="center" vertical="center"/>
    </xf>
    <xf numFmtId="49" fontId="6" fillId="2" borderId="4" xfId="49" applyNumberFormat="1" applyFont="1" applyFill="1" applyBorder="1" applyAlignment="1">
      <alignment horizontal="center" vertical="center" wrapText="1"/>
    </xf>
    <xf numFmtId="49" fontId="6" fillId="2" borderId="5" xfId="49" applyNumberFormat="1" applyFont="1" applyFill="1" applyBorder="1" applyAlignment="1">
      <alignment horizontal="center" vertical="center" wrapText="1"/>
    </xf>
    <xf numFmtId="49" fontId="6" fillId="2" borderId="6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  <xf numFmtId="49" fontId="4" fillId="2" borderId="7" xfId="49" applyNumberFormat="1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3" borderId="8" xfId="49" applyNumberFormat="1" applyFont="1" applyFill="1" applyBorder="1" applyAlignment="1">
      <alignment horizontal="right" vertical="center"/>
    </xf>
    <xf numFmtId="49" fontId="4" fillId="2" borderId="3" xfId="49" applyNumberFormat="1" applyFont="1" applyFill="1" applyBorder="1" applyAlignment="1">
      <alignment horizontal="left" vertical="center"/>
    </xf>
    <xf numFmtId="49" fontId="4" fillId="2" borderId="3" xfId="49" applyNumberFormat="1" applyFont="1" applyFill="1" applyBorder="1" applyAlignment="1">
      <alignment vertical="center"/>
    </xf>
    <xf numFmtId="49" fontId="4" fillId="3" borderId="3" xfId="49" applyNumberFormat="1" applyFont="1" applyFill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5" fillId="2" borderId="0" xfId="49" applyFont="1" applyFill="1"/>
    <xf numFmtId="49" fontId="7" fillId="2" borderId="0" xfId="49" applyNumberFormat="1" applyFont="1" applyFill="1" applyAlignment="1">
      <alignment horizontal="right"/>
    </xf>
    <xf numFmtId="49" fontId="4" fillId="2" borderId="1" xfId="49" applyNumberFormat="1" applyFont="1" applyFill="1" applyBorder="1" applyAlignment="1">
      <alignment horizontal="right" vertical="center"/>
    </xf>
    <xf numFmtId="176" fontId="4" fillId="3" borderId="4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tabSelected="1" zoomScalePageLayoutView="60" workbookViewId="0">
      <pane topLeftCell="B5" activePane="bottomRight" state="frozen"/>
      <selection activeCell="D15" sqref="D15"/>
    </sheetView>
  </sheetViews>
  <sheetFormatPr defaultColWidth="8" defaultRowHeight="13.5"/>
  <cols>
    <col min="1" max="1" width="58.0833333333333" style="1"/>
    <col min="2" max="2" width="23.6666666666667" style="1"/>
    <col min="3" max="3" width="18.2083333333333" style="1"/>
    <col min="4" max="4" width="19.2166666666667" style="1"/>
    <col min="5" max="5" width="22.225" style="1"/>
    <col min="6" max="6" width="24.0916666666667" style="1"/>
    <col min="7" max="8" width="17.925" style="1"/>
    <col min="9" max="9" width="18.9333333333333" style="1"/>
    <col min="10" max="16384" width="8" style="2"/>
  </cols>
  <sheetData>
    <row r="1" ht="45" customHeight="1" spans="1:9">
      <c r="A1" s="3" t="s">
        <v>0</v>
      </c>
      <c r="B1" s="4"/>
      <c r="C1" s="4"/>
      <c r="D1" s="5"/>
      <c r="E1" s="4"/>
      <c r="F1" s="4"/>
      <c r="G1" s="4"/>
      <c r="H1" s="4"/>
      <c r="I1" s="4"/>
    </row>
    <row r="2" ht="19.5" customHeight="1" spans="1:9">
      <c r="A2" s="6"/>
      <c r="B2" s="6"/>
      <c r="C2" s="6"/>
      <c r="D2" s="7"/>
      <c r="E2" s="6"/>
      <c r="F2" s="6"/>
      <c r="G2" s="6"/>
      <c r="H2" s="6"/>
      <c r="I2" s="24" t="s">
        <v>1</v>
      </c>
    </row>
    <row r="3" ht="19.5" customHeight="1" spans="1:9">
      <c r="A3" s="8" t="s">
        <v>2</v>
      </c>
      <c r="B3" s="8"/>
      <c r="C3" s="9"/>
      <c r="D3" s="10"/>
      <c r="E3" s="8"/>
      <c r="F3" s="8"/>
      <c r="G3" s="8"/>
      <c r="H3" s="8"/>
      <c r="I3" s="25" t="s">
        <v>3</v>
      </c>
    </row>
    <row r="4" ht="39.75" customHeight="1" spans="1:9">
      <c r="A4" s="11" t="s">
        <v>4</v>
      </c>
      <c r="B4" s="12" t="s">
        <v>5</v>
      </c>
      <c r="C4" s="13" t="s">
        <v>6</v>
      </c>
      <c r="D4" s="13" t="s">
        <v>7</v>
      </c>
      <c r="E4" s="14" t="s">
        <v>8</v>
      </c>
      <c r="F4" s="15" t="s">
        <v>9</v>
      </c>
      <c r="G4" s="15" t="s">
        <v>10</v>
      </c>
      <c r="H4" s="15" t="s">
        <v>11</v>
      </c>
      <c r="I4" s="12" t="s">
        <v>12</v>
      </c>
    </row>
    <row r="5" ht="27" customHeight="1" spans="1:9">
      <c r="A5" s="16" t="s">
        <v>13</v>
      </c>
      <c r="B5" s="17">
        <f t="shared" ref="B5:B8" si="0">C5+D5+E5+F5+G5+H5+I5</f>
        <v>36063333.15</v>
      </c>
      <c r="C5" s="18">
        <v>0</v>
      </c>
      <c r="D5" s="18">
        <v>2832796.19</v>
      </c>
      <c r="E5" s="17">
        <v>33230536.96</v>
      </c>
      <c r="F5" s="17">
        <v>0</v>
      </c>
      <c r="G5" s="17">
        <v>0</v>
      </c>
      <c r="H5" s="17">
        <v>0</v>
      </c>
      <c r="I5" s="26">
        <v>0</v>
      </c>
    </row>
    <row r="6" ht="27" customHeight="1" spans="1:9">
      <c r="A6" s="19" t="s">
        <v>14</v>
      </c>
      <c r="B6" s="17">
        <f t="shared" si="0"/>
        <v>20520259.63</v>
      </c>
      <c r="C6" s="17">
        <v>0</v>
      </c>
      <c r="D6" s="17">
        <v>1196011.66</v>
      </c>
      <c r="E6" s="17">
        <v>19324247.97</v>
      </c>
      <c r="F6" s="17">
        <v>0</v>
      </c>
      <c r="G6" s="17">
        <v>0</v>
      </c>
      <c r="H6" s="17">
        <v>0</v>
      </c>
      <c r="I6" s="26">
        <v>0</v>
      </c>
    </row>
    <row r="7" ht="27" customHeight="1" spans="1:9">
      <c r="A7" s="19" t="s">
        <v>15</v>
      </c>
      <c r="B7" s="17">
        <f t="shared" si="0"/>
        <v>15278289.2</v>
      </c>
      <c r="C7" s="17">
        <v>0</v>
      </c>
      <c r="D7" s="17">
        <v>1628289.2</v>
      </c>
      <c r="E7" s="17">
        <v>13650000</v>
      </c>
      <c r="F7" s="17">
        <v>0</v>
      </c>
      <c r="G7" s="17">
        <v>0</v>
      </c>
      <c r="H7" s="17">
        <v>0</v>
      </c>
      <c r="I7" s="26">
        <v>0</v>
      </c>
    </row>
    <row r="8" ht="27" customHeight="1" spans="1:9">
      <c r="A8" s="20" t="s">
        <v>16</v>
      </c>
      <c r="B8" s="17">
        <f t="shared" si="0"/>
        <v>90937.56</v>
      </c>
      <c r="C8" s="17">
        <v>0</v>
      </c>
      <c r="D8" s="17">
        <v>8495.33</v>
      </c>
      <c r="E8" s="17">
        <v>82442.23</v>
      </c>
      <c r="F8" s="17">
        <v>0</v>
      </c>
      <c r="G8" s="17">
        <v>0</v>
      </c>
      <c r="H8" s="17">
        <v>0</v>
      </c>
      <c r="I8" s="26">
        <v>0</v>
      </c>
    </row>
    <row r="9" ht="27" customHeight="1" spans="1:9">
      <c r="A9" s="20" t="s">
        <v>17</v>
      </c>
      <c r="B9" s="17">
        <f>C9+D9</f>
        <v>0</v>
      </c>
      <c r="C9" s="17">
        <v>0</v>
      </c>
      <c r="D9" s="17">
        <v>0</v>
      </c>
      <c r="E9" s="21"/>
      <c r="F9" s="17"/>
      <c r="G9" s="17"/>
      <c r="H9" s="17"/>
      <c r="I9" s="17"/>
    </row>
    <row r="10" ht="27" customHeight="1" spans="1:9">
      <c r="A10" s="20" t="s">
        <v>18</v>
      </c>
      <c r="B10" s="17">
        <f>C10+D10+E10+F10+I10</f>
        <v>168846.76</v>
      </c>
      <c r="C10" s="17">
        <v>0</v>
      </c>
      <c r="D10" s="17">
        <v>0</v>
      </c>
      <c r="E10" s="17">
        <v>168846.76</v>
      </c>
      <c r="F10" s="17">
        <v>0</v>
      </c>
      <c r="G10" s="17"/>
      <c r="H10" s="17"/>
      <c r="I10" s="17">
        <v>0</v>
      </c>
    </row>
    <row r="11" ht="27" customHeight="1" spans="1:9">
      <c r="A11" s="20" t="s">
        <v>19</v>
      </c>
      <c r="B11" s="17">
        <f t="shared" ref="B11:B15" si="1">C11+D11+E11+F11+G11+H11+I11</f>
        <v>5000</v>
      </c>
      <c r="C11" s="17">
        <v>0</v>
      </c>
      <c r="D11" s="17">
        <v>0</v>
      </c>
      <c r="E11" s="17">
        <v>5000</v>
      </c>
      <c r="F11" s="17">
        <v>0</v>
      </c>
      <c r="G11" s="17">
        <v>0</v>
      </c>
      <c r="H11" s="17">
        <v>0</v>
      </c>
      <c r="I11" s="17">
        <v>0</v>
      </c>
    </row>
    <row r="12" ht="27" customHeight="1" spans="1:9">
      <c r="A12" s="20" t="s">
        <v>20</v>
      </c>
      <c r="B12" s="17">
        <f>C12</f>
        <v>0</v>
      </c>
      <c r="C12" s="17">
        <v>0</v>
      </c>
      <c r="D12" s="17"/>
      <c r="E12" s="17"/>
      <c r="F12" s="17"/>
      <c r="G12" s="17"/>
      <c r="H12" s="17"/>
      <c r="I12" s="17"/>
    </row>
    <row r="13" ht="27" customHeight="1" spans="1:9">
      <c r="A13" s="20" t="s">
        <v>21</v>
      </c>
      <c r="B13" s="17">
        <f>C13</f>
        <v>0</v>
      </c>
      <c r="C13" s="17">
        <v>0</v>
      </c>
      <c r="D13" s="17"/>
      <c r="E13" s="17"/>
      <c r="F13" s="17"/>
      <c r="G13" s="17"/>
      <c r="H13" s="17"/>
      <c r="I13" s="17"/>
    </row>
    <row r="14" ht="27" customHeight="1" spans="1:9">
      <c r="A14" s="19" t="s">
        <v>22</v>
      </c>
      <c r="B14" s="17">
        <f t="shared" si="1"/>
        <v>35011638.19</v>
      </c>
      <c r="C14" s="17">
        <v>0</v>
      </c>
      <c r="D14" s="17">
        <v>1787772.36</v>
      </c>
      <c r="E14" s="17">
        <v>33223865.83</v>
      </c>
      <c r="F14" s="17">
        <v>0</v>
      </c>
      <c r="G14" s="17">
        <v>0</v>
      </c>
      <c r="H14" s="17">
        <v>0</v>
      </c>
      <c r="I14" s="17">
        <v>0</v>
      </c>
    </row>
    <row r="15" ht="27" customHeight="1" spans="1:9">
      <c r="A15" s="19" t="s">
        <v>23</v>
      </c>
      <c r="B15" s="17">
        <f t="shared" si="1"/>
        <v>34728695.28</v>
      </c>
      <c r="C15" s="17">
        <v>0</v>
      </c>
      <c r="D15" s="17">
        <v>1787772.36</v>
      </c>
      <c r="E15" s="17">
        <v>32940922.92</v>
      </c>
      <c r="F15" s="17">
        <v>0</v>
      </c>
      <c r="G15" s="17">
        <v>0</v>
      </c>
      <c r="H15" s="17">
        <v>0</v>
      </c>
      <c r="I15" s="17">
        <v>0</v>
      </c>
    </row>
    <row r="16" ht="27" customHeight="1" spans="1:9">
      <c r="A16" s="19" t="s">
        <v>24</v>
      </c>
      <c r="B16" s="17">
        <f>C16+D16+E16+F16+I16</f>
        <v>127941.68</v>
      </c>
      <c r="C16" s="17">
        <v>0</v>
      </c>
      <c r="D16" s="17">
        <v>0</v>
      </c>
      <c r="E16" s="17">
        <v>127941.68</v>
      </c>
      <c r="F16" s="17">
        <v>0</v>
      </c>
      <c r="G16" s="17"/>
      <c r="H16" s="17"/>
      <c r="I16" s="17">
        <v>0</v>
      </c>
    </row>
    <row r="17" ht="27" customHeight="1" spans="1:9">
      <c r="A17" s="20" t="s">
        <v>25</v>
      </c>
      <c r="B17" s="17">
        <f t="shared" ref="B17:B21" si="2">C17+D17+E17+F17+G17+H17+I17</f>
        <v>155001.23</v>
      </c>
      <c r="C17" s="17">
        <v>0</v>
      </c>
      <c r="D17" s="17">
        <v>0</v>
      </c>
      <c r="E17" s="17">
        <v>155001.23</v>
      </c>
      <c r="F17" s="17">
        <v>0</v>
      </c>
      <c r="G17" s="17">
        <v>0</v>
      </c>
      <c r="H17" s="17">
        <v>0</v>
      </c>
      <c r="I17" s="17">
        <v>0</v>
      </c>
    </row>
    <row r="18" ht="27" customHeight="1" spans="1:9">
      <c r="A18" s="20" t="s">
        <v>26</v>
      </c>
      <c r="B18" s="17">
        <f>C18</f>
        <v>0</v>
      </c>
      <c r="C18" s="17">
        <v>0</v>
      </c>
      <c r="D18" s="17"/>
      <c r="E18" s="17"/>
      <c r="F18" s="17"/>
      <c r="G18" s="17"/>
      <c r="H18" s="17"/>
      <c r="I18" s="17"/>
    </row>
    <row r="19" ht="27" customHeight="1" spans="1:9">
      <c r="A19" s="20" t="s">
        <v>27</v>
      </c>
      <c r="B19" s="17">
        <f>C19</f>
        <v>0</v>
      </c>
      <c r="C19" s="17">
        <v>0</v>
      </c>
      <c r="D19" s="17"/>
      <c r="E19" s="17"/>
      <c r="F19" s="17"/>
      <c r="G19" s="17"/>
      <c r="H19" s="17"/>
      <c r="I19" s="17"/>
    </row>
    <row r="20" ht="27" customHeight="1" spans="1:9">
      <c r="A20" s="16" t="s">
        <v>28</v>
      </c>
      <c r="B20" s="17">
        <f t="shared" si="2"/>
        <v>1051694.96</v>
      </c>
      <c r="C20" s="17">
        <v>0</v>
      </c>
      <c r="D20" s="17">
        <v>1045023.83</v>
      </c>
      <c r="E20" s="17">
        <v>6671.13</v>
      </c>
      <c r="F20" s="17">
        <v>0</v>
      </c>
      <c r="G20" s="17">
        <v>0</v>
      </c>
      <c r="H20" s="17">
        <v>0</v>
      </c>
      <c r="I20" s="26">
        <v>0</v>
      </c>
    </row>
    <row r="21" ht="27" customHeight="1" spans="1:9">
      <c r="A21" s="19" t="s">
        <v>29</v>
      </c>
      <c r="B21" s="17">
        <f t="shared" si="2"/>
        <v>16392721.52</v>
      </c>
      <c r="C21" s="17">
        <v>0</v>
      </c>
      <c r="D21" s="17">
        <v>7891176.55</v>
      </c>
      <c r="E21" s="17">
        <v>8501544.97</v>
      </c>
      <c r="F21" s="17">
        <v>0</v>
      </c>
      <c r="G21" s="17">
        <v>0</v>
      </c>
      <c r="H21" s="17">
        <v>0</v>
      </c>
      <c r="I21" s="26">
        <v>0</v>
      </c>
    </row>
    <row r="22" ht="27" customHeight="1" spans="1:9">
      <c r="A22" s="7"/>
      <c r="B22" s="22"/>
      <c r="C22" s="22"/>
      <c r="D22" s="23"/>
      <c r="E22" s="22"/>
      <c r="F22" s="22"/>
      <c r="G22" s="22"/>
      <c r="H22" s="22"/>
      <c r="I22" s="27" t="s">
        <v>30</v>
      </c>
    </row>
  </sheetData>
  <mergeCells count="1">
    <mergeCell ref="A1:I1"/>
  </mergeCells>
  <printOptions horizontalCentered="1"/>
  <pageMargins left="0.393700787401575" right="0.393700787401575" top="0.78740157480315" bottom="0.78740157480315" header="0.51181" footer="0.51181"/>
  <pageSetup paperSize="9" scale="7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吃瓜不胖</cp:lastModifiedBy>
  <dcterms:created xsi:type="dcterms:W3CDTF">2025-05-22T02:43:01Z</dcterms:created>
  <dcterms:modified xsi:type="dcterms:W3CDTF">2025-05-22T02:44:58Z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933BA86D40E648E3967C51CBC61D2E70_11</vt:lpwstr>
  </property>
  <property fmtid="{D5CDD505-2E9C-101B-9397-08002B2CF9AE}" pid="3" name="KSOProductBuildVer">
    <vt:lpwstr>2052-12.1.0.20784</vt:lpwstr>
  </property>
</Properties>
</file>