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activeTab="2"/>
  </bookViews>
  <sheets>
    <sheet name="公益性岗位补贴" sheetId="2" r:id="rId1"/>
    <sheet name="社保补贴" sheetId="1" r:id="rId2"/>
    <sheet name="灵活就业人员社保补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<sst xmlns="http://schemas.openxmlformats.org/spreadsheetml/2006/main" count="81" uniqueCount="59">
  <si>
    <t>附件1：</t>
  </si>
  <si>
    <t>2024年公益性岗位补贴明细表</t>
  </si>
  <si>
    <t>序号</t>
  </si>
  <si>
    <t>单位名称</t>
  </si>
  <si>
    <t>公益性岗位补贴标准</t>
  </si>
  <si>
    <t>补贴
总月份</t>
  </si>
  <si>
    <t>补贴
人数</t>
  </si>
  <si>
    <t>补贴
金额</t>
  </si>
  <si>
    <t>小计（元）</t>
  </si>
  <si>
    <t>备注</t>
  </si>
  <si>
    <t>西洞庭人民医院</t>
  </si>
  <si>
    <t>1550元/月</t>
  </si>
  <si>
    <t>/</t>
  </si>
  <si>
    <t>补2024.1-5月</t>
  </si>
  <si>
    <t>祝丰镇</t>
  </si>
  <si>
    <t>930元/月</t>
  </si>
  <si>
    <t>补2023年</t>
  </si>
  <si>
    <t>金凤街道办事处</t>
  </si>
  <si>
    <t>930元/月（1550元/月）</t>
  </si>
  <si>
    <t>补2023.7-12月2024.1-5月</t>
  </si>
  <si>
    <t>合计</t>
  </si>
  <si>
    <t>备注：2023年按当地最低工资标准的60%补贴，即1550*60%，2024年1-8月按当地最低工资标准补贴</t>
  </si>
  <si>
    <t>附件2：</t>
  </si>
  <si>
    <t xml:space="preserve">2024年就业困难人员（贫困劳动力）社保补贴申报明细表               </t>
  </si>
  <si>
    <t xml:space="preserve">                                  2024年7月                     单位：元</t>
  </si>
  <si>
    <t>单位</t>
  </si>
  <si>
    <t>社保补贴人数</t>
  </si>
  <si>
    <t>社保补贴月标准</t>
  </si>
  <si>
    <t>社保补总
月份</t>
  </si>
  <si>
    <t>社保补贴总额</t>
  </si>
  <si>
    <t>医保补贴人数</t>
  </si>
  <si>
    <t>医保补贴月标准</t>
  </si>
  <si>
    <t>医保补贴总月份</t>
  </si>
  <si>
    <t>医保补贴总额</t>
  </si>
  <si>
    <t>失业保险补贴人数</t>
  </si>
  <si>
    <t>失业保险补贴标准</t>
  </si>
  <si>
    <t>失业保险补贴总月份</t>
  </si>
  <si>
    <t>失业保险补贴总额</t>
  </si>
  <si>
    <t>总金额</t>
  </si>
  <si>
    <t>湖南安广检验检测有限公司</t>
  </si>
  <si>
    <t>高校毕业生</t>
  </si>
  <si>
    <t>公益性岗位社保补贴</t>
  </si>
  <si>
    <t>附件3：</t>
  </si>
  <si>
    <t>2024年西洞庭管理区灵活就业社保补贴明细表</t>
  </si>
  <si>
    <t>社会保障卡</t>
  </si>
  <si>
    <t>姓名</t>
  </si>
  <si>
    <t>性别</t>
  </si>
  <si>
    <t>人员类别</t>
  </si>
  <si>
    <r>
      <rPr>
        <b/>
        <sz val="9"/>
        <color indexed="8"/>
        <rFont val="宋体"/>
        <charset val="134"/>
      </rPr>
      <t>是否</t>
    </r>
    <r>
      <rPr>
        <b/>
        <sz val="9"/>
        <color indexed="8"/>
        <rFont val="Arial"/>
        <charset val="0"/>
      </rPr>
      <t>4050</t>
    </r>
    <r>
      <rPr>
        <b/>
        <sz val="9"/>
        <color indexed="8"/>
        <rFont val="宋体"/>
        <charset val="134"/>
      </rPr>
      <t>人员</t>
    </r>
  </si>
  <si>
    <t>本次申报月数</t>
  </si>
  <si>
    <r>
      <rPr>
        <b/>
        <sz val="9"/>
        <color indexed="8"/>
        <rFont val="宋体"/>
        <charset val="134"/>
      </rPr>
      <t>实缴金额</t>
    </r>
    <r>
      <rPr>
        <b/>
        <sz val="9"/>
        <color indexed="8"/>
        <rFont val="Arial"/>
        <charset val="0"/>
      </rPr>
      <t>(</t>
    </r>
    <r>
      <rPr>
        <b/>
        <sz val="9"/>
        <color indexed="8"/>
        <rFont val="宋体"/>
        <charset val="134"/>
      </rPr>
      <t>元</t>
    </r>
    <r>
      <rPr>
        <b/>
        <sz val="9"/>
        <color indexed="8"/>
        <rFont val="Arial"/>
        <charset val="0"/>
      </rPr>
      <t>)</t>
    </r>
  </si>
  <si>
    <r>
      <rPr>
        <b/>
        <sz val="9"/>
        <color indexed="8"/>
        <rFont val="宋体"/>
        <charset val="134"/>
      </rPr>
      <t>补贴金额</t>
    </r>
    <r>
      <rPr>
        <b/>
        <sz val="9"/>
        <color indexed="8"/>
        <rFont val="Arial"/>
        <charset val="0"/>
      </rPr>
      <t>(</t>
    </r>
    <r>
      <rPr>
        <b/>
        <sz val="9"/>
        <color indexed="8"/>
        <rFont val="宋体"/>
        <charset val="134"/>
      </rPr>
      <t>元</t>
    </r>
    <r>
      <rPr>
        <b/>
        <sz val="9"/>
        <color indexed="8"/>
        <rFont val="Arial"/>
        <charset val="0"/>
      </rPr>
      <t>)</t>
    </r>
  </si>
  <si>
    <t>电话号码</t>
  </si>
  <si>
    <t>430703********614</t>
  </si>
  <si>
    <t>王学春</t>
  </si>
  <si>
    <t>男</t>
  </si>
  <si>
    <t>破产改制企业下岗职工</t>
  </si>
  <si>
    <t>是</t>
  </si>
  <si>
    <t>135****5197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</si>
</sst>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0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6" sqref="E6"/>
    </sheetView>
  </sheetViews>
  <sheetFormatPr defaultColWidth="9" defaultRowHeight="13.5" outlineLevelCol="7"/>
  <cols>
    <col min="1" max="1" width="16.75" customWidth="1"/>
    <col min="2" max="2" width="23" customWidth="1"/>
    <col min="3" max="3" width="21.75" customWidth="1"/>
    <col min="4" max="4" width="16.75" hidden="1" customWidth="1"/>
    <col min="5" max="7" width="16.75" customWidth="1"/>
    <col min="8" max="8" width="16.65" customWidth="1"/>
  </cols>
  <sheetData>
    <row r="1" ht="31" customHeight="1" spans="1:1">
      <c r="A1" t="s">
        <v>0</v>
      </c>
    </row>
    <row r="2" ht="67" customHeight="1" spans="1:7">
      <c r="A2" s="15" t="s">
        <v>1</v>
      </c>
      <c r="B2" s="15"/>
      <c r="C2" s="15"/>
      <c r="D2" s="15"/>
      <c r="E2" s="15"/>
      <c r="F2" s="15"/>
      <c r="G2" s="15"/>
    </row>
    <row r="3" spans="1:8">
      <c r="A3" s="16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6" t="s">
        <v>8</v>
      </c>
      <c r="H3" s="16" t="s">
        <v>9</v>
      </c>
    </row>
    <row r="4" ht="54" customHeight="1" spans="1:8">
      <c r="A4" s="19"/>
      <c r="B4" s="20"/>
      <c r="C4" s="21"/>
      <c r="D4" s="22"/>
      <c r="E4" s="22"/>
      <c r="F4" s="22"/>
      <c r="G4" s="23"/>
      <c r="H4" s="23"/>
    </row>
    <row r="5" ht="53" customHeight="1" spans="1:8">
      <c r="A5" s="24">
        <v>1</v>
      </c>
      <c r="B5" s="24" t="s">
        <v>10</v>
      </c>
      <c r="C5" s="25" t="s">
        <v>11</v>
      </c>
      <c r="D5" s="24" t="s">
        <v>12</v>
      </c>
      <c r="E5" s="24">
        <v>16</v>
      </c>
      <c r="F5" s="24">
        <v>124000</v>
      </c>
      <c r="G5" s="24">
        <v>124000</v>
      </c>
      <c r="H5" s="12" t="s">
        <v>13</v>
      </c>
    </row>
    <row r="6" ht="53" customHeight="1" spans="1:8">
      <c r="A6" s="24">
        <v>2</v>
      </c>
      <c r="B6" s="14" t="s">
        <v>14</v>
      </c>
      <c r="C6" s="25" t="s">
        <v>15</v>
      </c>
      <c r="D6" s="24" t="s">
        <v>12</v>
      </c>
      <c r="E6" s="24">
        <v>7</v>
      </c>
      <c r="F6" s="24">
        <v>33186</v>
      </c>
      <c r="G6" s="24">
        <v>33186</v>
      </c>
      <c r="H6" s="12" t="s">
        <v>16</v>
      </c>
    </row>
    <row r="7" ht="53" customHeight="1" spans="1:8">
      <c r="A7" s="24">
        <v>3</v>
      </c>
      <c r="B7" s="14" t="s">
        <v>17</v>
      </c>
      <c r="C7" s="25" t="s">
        <v>18</v>
      </c>
      <c r="D7" s="24" t="s">
        <v>12</v>
      </c>
      <c r="E7" s="24">
        <v>1</v>
      </c>
      <c r="F7" s="24">
        <v>13330</v>
      </c>
      <c r="G7" s="24">
        <v>13330</v>
      </c>
      <c r="H7" s="26" t="s">
        <v>19</v>
      </c>
    </row>
    <row r="8" ht="41" customHeight="1" spans="1:8">
      <c r="A8" s="24" t="s">
        <v>20</v>
      </c>
      <c r="B8" s="24"/>
      <c r="C8" s="24"/>
      <c r="D8" s="24"/>
      <c r="E8" s="24"/>
      <c r="F8" s="24"/>
      <c r="G8" s="24">
        <f>SUM(G5:G7)</f>
        <v>170516</v>
      </c>
      <c r="H8" s="12"/>
    </row>
    <row r="10" spans="1:1">
      <c r="A10" t="s">
        <v>21</v>
      </c>
    </row>
  </sheetData>
  <mergeCells count="9">
    <mergeCell ref="A2:G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A2" sqref="A2:O2"/>
    </sheetView>
  </sheetViews>
  <sheetFormatPr defaultColWidth="9" defaultRowHeight="13.5"/>
  <cols>
    <col min="1" max="1" width="8.50833333333333" customWidth="1"/>
    <col min="2" max="2" width="20.025" customWidth="1"/>
    <col min="3" max="3" width="8.50833333333333" customWidth="1"/>
    <col min="4" max="4" width="7.5" customWidth="1"/>
    <col min="5" max="5" width="7.25" hidden="1" customWidth="1"/>
    <col min="6" max="6" width="11.7666666666667" customWidth="1"/>
    <col min="9" max="9" width="5.625" hidden="1" customWidth="1"/>
    <col min="10" max="10" width="9.625"/>
    <col min="12" max="12" width="8.74166666666667" customWidth="1"/>
    <col min="13" max="13" width="6.375" hidden="1" customWidth="1"/>
    <col min="14" max="14" width="8.875" customWidth="1"/>
    <col min="15" max="15" width="12.6333333333333" customWidth="1"/>
    <col min="16" max="16" width="12.3833333333333" customWidth="1"/>
  </cols>
  <sheetData>
    <row r="1" ht="31" customHeight="1" spans="1:2">
      <c r="A1" s="6" t="s">
        <v>22</v>
      </c>
      <c r="B1" s="6"/>
    </row>
    <row r="2" ht="27" spans="1:15">
      <c r="A2" s="7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33" customHeight="1" spans="1:15">
      <c r="A3" s="8" t="s">
        <v>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3"/>
    </row>
    <row r="4" ht="79" customHeight="1" spans="1:16">
      <c r="A4" s="9" t="s">
        <v>2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38</v>
      </c>
      <c r="P4" s="9" t="s">
        <v>9</v>
      </c>
    </row>
    <row r="5" ht="76" customHeight="1" spans="1:16">
      <c r="A5" s="10">
        <v>1</v>
      </c>
      <c r="B5" s="11" t="s">
        <v>39</v>
      </c>
      <c r="C5" s="11">
        <v>3</v>
      </c>
      <c r="D5" s="11">
        <v>631.2</v>
      </c>
      <c r="E5" s="11" t="s">
        <v>12</v>
      </c>
      <c r="F5" s="11">
        <v>19794.24</v>
      </c>
      <c r="G5" s="11">
        <v>3</v>
      </c>
      <c r="H5" s="11">
        <v>335.33</v>
      </c>
      <c r="I5" s="11" t="s">
        <v>12</v>
      </c>
      <c r="J5" s="11">
        <v>10515.83</v>
      </c>
      <c r="K5" s="11">
        <v>3</v>
      </c>
      <c r="L5" s="11">
        <v>28.37</v>
      </c>
      <c r="M5" s="11" t="s">
        <v>12</v>
      </c>
      <c r="N5" s="11">
        <v>866.03</v>
      </c>
      <c r="O5" s="11">
        <v>31176.1</v>
      </c>
      <c r="P5" s="9" t="s">
        <v>40</v>
      </c>
    </row>
    <row r="6" ht="37" customHeight="1" spans="1:16">
      <c r="A6" s="10">
        <v>2</v>
      </c>
      <c r="B6" s="11" t="s">
        <v>10</v>
      </c>
      <c r="C6" s="11">
        <v>16</v>
      </c>
      <c r="D6" s="11">
        <v>631.2</v>
      </c>
      <c r="E6" s="11" t="s">
        <v>12</v>
      </c>
      <c r="F6" s="11">
        <v>54040</v>
      </c>
      <c r="G6" s="11">
        <v>16</v>
      </c>
      <c r="H6" s="11">
        <v>335.33</v>
      </c>
      <c r="I6" s="11" t="s">
        <v>12</v>
      </c>
      <c r="J6" s="11">
        <v>25636</v>
      </c>
      <c r="K6" s="11">
        <v>16</v>
      </c>
      <c r="L6" s="11">
        <v>28.37</v>
      </c>
      <c r="M6" s="11" t="s">
        <v>12</v>
      </c>
      <c r="N6" s="11">
        <v>2269.6</v>
      </c>
      <c r="O6" s="11">
        <v>81945.6</v>
      </c>
      <c r="P6" s="9" t="s">
        <v>41</v>
      </c>
    </row>
    <row r="7" ht="37" customHeight="1" spans="1:16">
      <c r="A7" s="10">
        <v>3</v>
      </c>
      <c r="B7" s="11" t="s">
        <v>14</v>
      </c>
      <c r="C7" s="11">
        <v>7</v>
      </c>
      <c r="D7" s="11">
        <v>631.2</v>
      </c>
      <c r="E7" s="11" t="s">
        <v>12</v>
      </c>
      <c r="F7" s="11">
        <v>22958.88</v>
      </c>
      <c r="G7" s="11">
        <v>7</v>
      </c>
      <c r="H7" s="11">
        <v>335.33</v>
      </c>
      <c r="I7" s="11" t="s">
        <v>12</v>
      </c>
      <c r="J7" s="11">
        <v>10418.45</v>
      </c>
      <c r="K7" s="11">
        <v>7</v>
      </c>
      <c r="L7" s="11">
        <v>28.37</v>
      </c>
      <c r="M7" s="11" t="s">
        <v>12</v>
      </c>
      <c r="N7" s="11">
        <v>885.63</v>
      </c>
      <c r="O7" s="11">
        <v>34262.96</v>
      </c>
      <c r="P7" s="9" t="s">
        <v>41</v>
      </c>
    </row>
    <row r="8" ht="37" customHeight="1" spans="1:16">
      <c r="A8" s="10">
        <v>4</v>
      </c>
      <c r="B8" s="11" t="s">
        <v>17</v>
      </c>
      <c r="C8" s="11">
        <v>1</v>
      </c>
      <c r="D8" s="11">
        <v>631.2</v>
      </c>
      <c r="E8" s="11" t="s">
        <v>12</v>
      </c>
      <c r="F8" s="11">
        <v>7029.6</v>
      </c>
      <c r="G8" s="11">
        <v>1</v>
      </c>
      <c r="H8" s="11">
        <v>335.33</v>
      </c>
      <c r="I8" s="11" t="s">
        <v>12</v>
      </c>
      <c r="J8" s="11">
        <v>3645.42</v>
      </c>
      <c r="K8" s="11">
        <v>1</v>
      </c>
      <c r="L8" s="11">
        <v>28.37</v>
      </c>
      <c r="M8" s="11" t="s">
        <v>12</v>
      </c>
      <c r="N8" s="11">
        <v>307.57</v>
      </c>
      <c r="O8" s="11">
        <v>10982.59</v>
      </c>
      <c r="P8" s="9" t="s">
        <v>41</v>
      </c>
    </row>
    <row r="9" ht="37" customHeight="1" spans="1:16">
      <c r="A9" s="12"/>
      <c r="B9" s="11" t="s">
        <v>20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f>SUM(O5:O8)</f>
        <v>158367.25</v>
      </c>
      <c r="P9" s="14"/>
    </row>
  </sheetData>
  <mergeCells count="3">
    <mergeCell ref="A1:B1"/>
    <mergeCell ref="A2:O2"/>
    <mergeCell ref="A3:N3"/>
  </mergeCells>
  <pageMargins left="0.708333333333333" right="0.43263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I4" sqref="I4"/>
    </sheetView>
  </sheetViews>
  <sheetFormatPr defaultColWidth="9" defaultRowHeight="13.5" outlineLevelRow="3"/>
  <cols>
    <col min="1" max="1" width="18.75" customWidth="1"/>
    <col min="2" max="2" width="8.375" customWidth="1"/>
    <col min="3" max="3" width="7.125" customWidth="1"/>
    <col min="4" max="4" width="17.5" customWidth="1"/>
    <col min="5" max="5" width="8" customWidth="1"/>
    <col min="6" max="6" width="9.375" customWidth="1"/>
    <col min="7" max="7" width="13.625" customWidth="1"/>
    <col min="8" max="8" width="12.625" customWidth="1"/>
    <col min="9" max="9" width="17.5" customWidth="1"/>
  </cols>
  <sheetData>
    <row r="1" ht="33" customHeight="1" spans="1:1">
      <c r="A1" t="s">
        <v>42</v>
      </c>
    </row>
    <row r="2" ht="52" customHeight="1" spans="1:9">
      <c r="A2" s="1" t="s">
        <v>43</v>
      </c>
      <c r="B2" s="2"/>
      <c r="C2" s="2"/>
      <c r="D2" s="2"/>
      <c r="E2" s="2"/>
      <c r="F2" s="2"/>
      <c r="G2" s="2"/>
      <c r="H2" s="2"/>
      <c r="I2" s="2"/>
    </row>
    <row r="3" ht="89" customHeight="1" spans="1:9">
      <c r="A3" s="3" t="s">
        <v>44</v>
      </c>
      <c r="B3" s="3" t="s">
        <v>45</v>
      </c>
      <c r="C3" s="3" t="s">
        <v>46</v>
      </c>
      <c r="D3" s="3" t="s">
        <v>47</v>
      </c>
      <c r="E3" s="4" t="s">
        <v>48</v>
      </c>
      <c r="F3" s="4" t="s">
        <v>49</v>
      </c>
      <c r="G3" s="4" t="s">
        <v>50</v>
      </c>
      <c r="H3" s="4" t="s">
        <v>51</v>
      </c>
      <c r="I3" s="3" t="s">
        <v>52</v>
      </c>
    </row>
    <row r="4" ht="61" customHeight="1" spans="1:9">
      <c r="A4" s="27" t="s">
        <v>53</v>
      </c>
      <c r="B4" s="5" t="s">
        <v>54</v>
      </c>
      <c r="C4" s="5" t="s">
        <v>55</v>
      </c>
      <c r="D4" s="5" t="s">
        <v>56</v>
      </c>
      <c r="E4" s="5" t="s">
        <v>57</v>
      </c>
      <c r="F4" s="5">
        <v>5</v>
      </c>
      <c r="G4" s="5">
        <v>5561</v>
      </c>
      <c r="H4" s="5">
        <v>3404.5</v>
      </c>
      <c r="I4" s="5" t="s">
        <v>58</v>
      </c>
    </row>
  </sheetData>
  <mergeCells count="1"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公益性岗位补贴</vt:lpstr>
      <vt:lpstr>社保补贴</vt:lpstr>
      <vt:lpstr>灵活就业人员社保补贴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2024-07-18T07:50:00Z</dcterms:created>
  <dcterms:modified xsi:type="dcterms:W3CDTF">2024-07-19T03:11:32Z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0A5C8002E539401E83525A91FE720A92_13</vt:lpwstr>
  </property>
  <property fmtid="{D5CDD505-2E9C-101B-9397-08002B2CF9AE}" pid="3" name="KSOProductBuildVer">
    <vt:lpwstr>2052-12.1.0.17468</vt:lpwstr>
  </property>
</Properties>
</file>