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住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<sst xmlns="http://schemas.openxmlformats.org/spreadsheetml/2006/main" count="49" uniqueCount="39">
  <si>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t>2024年第三类人群享受住院医疗救助人员名单</t>
  </si>
  <si>
    <t>单位：常德市西洞庭管理区医疗保险处                                      单位：元</t>
  </si>
  <si>
    <t>序号</t>
  </si>
  <si>
    <t>姓名</t>
  </si>
  <si>
    <t>身份证号码</t>
  </si>
  <si>
    <t>人员类别</t>
  </si>
  <si>
    <t>医疗总费用</t>
  </si>
  <si>
    <t>医保报销</t>
  </si>
  <si>
    <t>大病支付</t>
  </si>
  <si>
    <t>全自费金额</t>
  </si>
  <si>
    <t>医疗救助起付线</t>
  </si>
  <si>
    <t>进入医疗救助总费用</t>
  </si>
  <si>
    <t>救助比例</t>
  </si>
  <si>
    <t>救助金额</t>
  </si>
  <si>
    <t>备注</t>
  </si>
  <si>
    <t>晏桃秀</t>
  </si>
  <si>
    <t>430703********958X</t>
  </si>
  <si>
    <t>第三类</t>
  </si>
  <si>
    <t>肖武刚</t>
  </si>
  <si>
    <t>432421********9579</t>
  </si>
  <si>
    <t>杨菊香</t>
  </si>
  <si>
    <t>430703********9561</t>
  </si>
  <si>
    <t>齐秀珍</t>
  </si>
  <si>
    <t>432402********5063</t>
  </si>
  <si>
    <t>张新华</t>
  </si>
  <si>
    <t>430703********9619</t>
  </si>
  <si>
    <t>杨文</t>
  </si>
  <si>
    <t>430703********9579</t>
  </si>
  <si>
    <t>唐述兵</t>
  </si>
  <si>
    <t>430703********9612</t>
  </si>
  <si>
    <t>秦灿辉</t>
  </si>
  <si>
    <t>432421********9595</t>
  </si>
  <si>
    <t>谢锦添</t>
  </si>
  <si>
    <t>430703********0190</t>
  </si>
  <si>
    <t>龙寿东</t>
  </si>
  <si>
    <t>432421********9612</t>
  </si>
  <si>
    <t>彭花群</t>
  </si>
  <si>
    <t>430703********9624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</si>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</sst>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Q13" sqref="Q13"/>
    </sheetView>
  </sheetViews>
  <sheetFormatPr defaultColWidth="9" defaultRowHeight="13.5"/>
  <cols>
    <col min="1" max="1" width="6.375" customWidth="1"/>
    <col min="2" max="2" width="7.375" customWidth="1"/>
    <col min="3" max="3" width="20.375" customWidth="1"/>
    <col min="5" max="5" width="12.75" customWidth="1"/>
    <col min="6" max="7" width="9.375"/>
    <col min="8" max="8" width="11.125" customWidth="1"/>
    <col min="10" max="10" width="9.375"/>
    <col min="12" max="12" width="11.5"/>
    <col min="13" max="13" width="10.25" customWidth="1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2.75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5" t="s">
        <v>10</v>
      </c>
      <c r="J3" s="5" t="s">
        <v>11</v>
      </c>
      <c r="K3" s="5" t="s">
        <v>12</v>
      </c>
      <c r="L3" s="3" t="s">
        <v>13</v>
      </c>
      <c r="M3" s="3" t="s">
        <v>14</v>
      </c>
    </row>
    <row r="4" ht="20" customHeight="1" spans="1:13">
      <c r="A4" s="3">
        <v>1</v>
      </c>
      <c r="B4" s="3" t="s">
        <v>15</v>
      </c>
      <c r="C4" s="3" t="s">
        <v>16</v>
      </c>
      <c r="D4" s="3" t="s">
        <v>17</v>
      </c>
      <c r="E4" s="4">
        <v>44333.62</v>
      </c>
      <c r="F4" s="4">
        <v>21853.35</v>
      </c>
      <c r="G4" s="4">
        <v>2656.78</v>
      </c>
      <c r="H4" s="4">
        <v>2052.3</v>
      </c>
      <c r="I4" s="6">
        <v>6500</v>
      </c>
      <c r="J4" s="4">
        <f>E4-F4-G4-H4-I4</f>
        <v>11271.19</v>
      </c>
      <c r="K4" s="7">
        <v>0.5</v>
      </c>
      <c r="L4" s="4">
        <v>5635.59</v>
      </c>
      <c r="M4" s="3"/>
    </row>
    <row r="5" ht="20" customHeight="1" spans="1:13">
      <c r="A5" s="3">
        <v>2</v>
      </c>
      <c r="B5" s="3" t="s">
        <v>18</v>
      </c>
      <c r="C5" s="3" t="s">
        <v>19</v>
      </c>
      <c r="D5" s="3" t="s">
        <v>17</v>
      </c>
      <c r="E5" s="4">
        <v>179873.21</v>
      </c>
      <c r="F5" s="4">
        <v>75699.39</v>
      </c>
      <c r="G5" s="4">
        <v>46156.04</v>
      </c>
      <c r="H5" s="4">
        <v>14856.84</v>
      </c>
      <c r="I5" s="6">
        <v>6500</v>
      </c>
      <c r="J5" s="4">
        <f t="shared" ref="J5:J15" si="0">E5-F5-G5-H5-I5</f>
        <v>36660.94</v>
      </c>
      <c r="K5" s="7">
        <v>0.5</v>
      </c>
      <c r="L5" s="4">
        <v>18330.47</v>
      </c>
      <c r="M5" s="3"/>
    </row>
    <row r="6" ht="20" customHeight="1" spans="1:13">
      <c r="A6" s="3">
        <v>3</v>
      </c>
      <c r="B6" s="3" t="s">
        <v>20</v>
      </c>
      <c r="C6" s="3" t="s">
        <v>21</v>
      </c>
      <c r="D6" s="3" t="s">
        <v>17</v>
      </c>
      <c r="E6" s="4">
        <v>104321.74</v>
      </c>
      <c r="F6" s="4">
        <v>39308.73</v>
      </c>
      <c r="G6" s="4">
        <v>24274.37</v>
      </c>
      <c r="H6" s="4">
        <v>9360.14</v>
      </c>
      <c r="I6" s="6">
        <v>6500</v>
      </c>
      <c r="J6" s="4">
        <f t="shared" si="0"/>
        <v>24878.5</v>
      </c>
      <c r="K6" s="7">
        <v>0.5</v>
      </c>
      <c r="L6" s="4">
        <v>12439.25</v>
      </c>
      <c r="M6" s="3"/>
    </row>
    <row r="7" ht="20" customHeight="1" spans="1:13">
      <c r="A7" s="3">
        <v>4</v>
      </c>
      <c r="B7" s="3" t="s">
        <v>22</v>
      </c>
      <c r="C7" s="3" t="s">
        <v>23</v>
      </c>
      <c r="D7" s="3" t="s">
        <v>17</v>
      </c>
      <c r="E7" s="4">
        <v>53756.8</v>
      </c>
      <c r="F7" s="4">
        <v>25252.93</v>
      </c>
      <c r="G7" s="4">
        <v>1685.01</v>
      </c>
      <c r="H7" s="4">
        <v>9695.52</v>
      </c>
      <c r="I7" s="6">
        <v>6500</v>
      </c>
      <c r="J7" s="4">
        <f t="shared" si="0"/>
        <v>10623.34</v>
      </c>
      <c r="K7" s="7">
        <v>0.5</v>
      </c>
      <c r="L7" s="4">
        <v>5311.67</v>
      </c>
      <c r="M7" s="3"/>
    </row>
    <row r="8" ht="20" customHeight="1" spans="1:13">
      <c r="A8" s="3">
        <v>5</v>
      </c>
      <c r="B8" s="3" t="s">
        <v>24</v>
      </c>
      <c r="C8" s="3" t="s">
        <v>25</v>
      </c>
      <c r="D8" s="3" t="s">
        <v>17</v>
      </c>
      <c r="E8" s="4">
        <v>132941.73</v>
      </c>
      <c r="F8" s="4">
        <v>62039.08</v>
      </c>
      <c r="G8" s="4">
        <v>18797.44</v>
      </c>
      <c r="H8" s="4">
        <v>23675.82</v>
      </c>
      <c r="I8" s="6">
        <v>6500</v>
      </c>
      <c r="J8" s="4">
        <f t="shared" si="0"/>
        <v>21929.39</v>
      </c>
      <c r="K8" s="7">
        <v>0.5</v>
      </c>
      <c r="L8" s="4">
        <v>10964.69</v>
      </c>
      <c r="M8" s="3"/>
    </row>
    <row r="9" ht="20" customHeight="1" spans="1:13">
      <c r="A9" s="3">
        <v>6</v>
      </c>
      <c r="B9" s="3" t="s">
        <v>26</v>
      </c>
      <c r="C9" s="3" t="s">
        <v>27</v>
      </c>
      <c r="D9" s="3" t="s">
        <v>17</v>
      </c>
      <c r="E9" s="4">
        <v>62684.33</v>
      </c>
      <c r="F9" s="4">
        <v>31470.38</v>
      </c>
      <c r="G9" s="4">
        <v>6954.38</v>
      </c>
      <c r="H9" s="4">
        <v>3623.32</v>
      </c>
      <c r="I9" s="6">
        <v>6500</v>
      </c>
      <c r="J9" s="4">
        <f t="shared" si="0"/>
        <v>14136.25</v>
      </c>
      <c r="K9" s="7">
        <v>0.5</v>
      </c>
      <c r="L9" s="4">
        <v>7068.12</v>
      </c>
      <c r="M9" s="3"/>
    </row>
    <row r="10" ht="20" customHeight="1" spans="1:13">
      <c r="A10" s="3">
        <v>7</v>
      </c>
      <c r="B10" s="3" t="s">
        <v>28</v>
      </c>
      <c r="C10" s="3" t="s">
        <v>29</v>
      </c>
      <c r="D10" s="3" t="s">
        <v>17</v>
      </c>
      <c r="E10" s="4">
        <v>137009.48</v>
      </c>
      <c r="F10" s="4">
        <v>69041.71</v>
      </c>
      <c r="G10" s="4">
        <v>24544.25</v>
      </c>
      <c r="H10" s="4">
        <v>11899.7</v>
      </c>
      <c r="I10" s="6">
        <v>6500</v>
      </c>
      <c r="J10" s="4">
        <f t="shared" si="0"/>
        <v>25023.82</v>
      </c>
      <c r="K10" s="7">
        <v>0.5</v>
      </c>
      <c r="L10" s="4">
        <v>12511.91</v>
      </c>
      <c r="M10" s="3"/>
    </row>
    <row r="11" ht="20" customHeight="1" spans="1:13">
      <c r="A11" s="3">
        <v>8</v>
      </c>
      <c r="B11" s="3" t="s">
        <v>30</v>
      </c>
      <c r="C11" s="3" t="s">
        <v>31</v>
      </c>
      <c r="D11" s="3" t="s">
        <v>17</v>
      </c>
      <c r="E11" s="4">
        <v>120869.14</v>
      </c>
      <c r="F11" s="4">
        <v>62082.94</v>
      </c>
      <c r="G11" s="4">
        <v>21402.73</v>
      </c>
      <c r="H11" s="4">
        <v>10426.17</v>
      </c>
      <c r="I11" s="6">
        <v>6500</v>
      </c>
      <c r="J11" s="4">
        <f t="shared" si="0"/>
        <v>20457.3</v>
      </c>
      <c r="K11" s="7">
        <v>0.5</v>
      </c>
      <c r="L11" s="4">
        <v>10228.65</v>
      </c>
      <c r="M11" s="3"/>
    </row>
    <row r="12" ht="20" customHeight="1" spans="1:13">
      <c r="A12" s="3">
        <v>9</v>
      </c>
      <c r="B12" s="3" t="s">
        <v>32</v>
      </c>
      <c r="C12" s="3" t="s">
        <v>33</v>
      </c>
      <c r="D12" s="3" t="s">
        <v>17</v>
      </c>
      <c r="E12" s="4">
        <v>151535.39</v>
      </c>
      <c r="F12" s="4">
        <v>61303.96</v>
      </c>
      <c r="G12" s="4">
        <v>28984.37</v>
      </c>
      <c r="H12" s="4">
        <v>27332.4</v>
      </c>
      <c r="I12" s="6">
        <v>6500</v>
      </c>
      <c r="J12" s="4">
        <f t="shared" si="0"/>
        <v>27414.66</v>
      </c>
      <c r="K12" s="7">
        <v>0.5</v>
      </c>
      <c r="L12" s="4">
        <v>13707.33</v>
      </c>
      <c r="M12" s="5"/>
    </row>
    <row r="13" ht="20" customHeight="1" spans="1:13">
      <c r="A13" s="3">
        <v>10</v>
      </c>
      <c r="B13" s="3" t="s">
        <v>34</v>
      </c>
      <c r="C13" s="3" t="s">
        <v>35</v>
      </c>
      <c r="D13" s="3" t="s">
        <v>17</v>
      </c>
      <c r="E13" s="4">
        <v>47928.62</v>
      </c>
      <c r="F13" s="4">
        <v>21811.59</v>
      </c>
      <c r="G13" s="4">
        <v>152.56</v>
      </c>
      <c r="H13" s="4">
        <v>9862.76</v>
      </c>
      <c r="I13" s="6">
        <v>6500</v>
      </c>
      <c r="J13" s="4">
        <f>E13-F13-G13-H13-I13</f>
        <v>9601.71</v>
      </c>
      <c r="K13" s="7">
        <v>0.5</v>
      </c>
      <c r="L13" s="4">
        <v>4800.85</v>
      </c>
      <c r="M13" s="5"/>
    </row>
    <row r="14" ht="20" customHeight="1" spans="1:13">
      <c r="A14" s="3">
        <v>11</v>
      </c>
      <c r="B14" s="3" t="s">
        <v>36</v>
      </c>
      <c r="C14" s="9" t="s">
        <v>37</v>
      </c>
      <c r="D14" s="3" t="s">
        <v>17</v>
      </c>
      <c r="E14" s="4">
        <v>60415.67</v>
      </c>
      <c r="F14" s="4">
        <v>20813.4</v>
      </c>
      <c r="G14" s="4">
        <v>6539.83</v>
      </c>
      <c r="H14" s="4">
        <v>12702.55</v>
      </c>
      <c r="I14" s="6">
        <v>6500</v>
      </c>
      <c r="J14" s="4">
        <f>E14-F14-G14-H14-I14</f>
        <v>13859.89</v>
      </c>
      <c r="K14" s="7">
        <v>0.5</v>
      </c>
      <c r="L14" s="4">
        <v>6929.94</v>
      </c>
      <c r="M14" s="5"/>
    </row>
    <row r="15" ht="20" customHeight="1" spans="1:13">
      <c r="A15" s="3"/>
      <c r="B15" s="3" t="s">
        <v>38</v>
      </c>
      <c r="C15" s="3"/>
      <c r="D15" s="3"/>
      <c r="E15" s="3"/>
      <c r="F15" s="3"/>
      <c r="G15" s="3"/>
      <c r="H15" s="3"/>
      <c r="I15" s="3"/>
      <c r="J15" s="3"/>
      <c r="K15" s="3"/>
      <c r="L15" s="8">
        <f>SUM(L4:L14)</f>
        <v>107928.47</v>
      </c>
      <c r="M15" s="3"/>
    </row>
  </sheetData>
  <mergeCells count="3">
    <mergeCell ref="A1:M1"/>
    <mergeCell ref="A2:M2"/>
    <mergeCell ref="C15:K15"/>
  </mergeCells>
  <pageMargins left="0.75" right="0.75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WPS_494687023</cp:lastModifiedBy>
  <dcterms:created xsi:type="dcterms:W3CDTF">2024-02-01T01:36:00Z</dcterms:created>
  <dcterms:modified xsi:type="dcterms:W3CDTF">2024-12-05T03:30:58Z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6A352E23FC37425AB61711CB922BC5AA_13</vt:lpwstr>
  </property>
  <property fmtid="{D5CDD505-2E9C-101B-9397-08002B2CF9AE}" pid="3" name="KSOProductBuildVer">
    <vt:lpwstr>2052-12.1.0.19302</vt:lpwstr>
  </property>
</Properties>
</file>